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4775" yWindow="885" windowWidth="13875" windowHeight="10275" tabRatio="350" firstSheet="3" activeTab="3"/>
  </bookViews>
  <sheets>
    <sheet name="РНА_1" sheetId="1" state="hidden" r:id="rId1"/>
    <sheet name="Лист2" sheetId="2" state="hidden" r:id="rId2"/>
    <sheet name="Лист3" sheetId="3" state="hidden" r:id="rId3"/>
    <sheet name="План реализации" sheetId="17" r:id="rId4"/>
    <sheet name="ПРНА" sheetId="5" state="hidden" r:id="rId5"/>
    <sheet name="Лист1" sheetId="11" state="hidden" r:id="rId6"/>
  </sheets>
  <definedNames>
    <definedName name="_xlnm.Print_Titles" localSheetId="3">'План реализации'!$5:$6</definedName>
    <definedName name="_xlnm.Print_Titles" localSheetId="0">РНА_1!$5:$6</definedName>
    <definedName name="_xlnm.Print_Area" localSheetId="3">'План реализации'!$A$1:$I$23</definedName>
    <definedName name="_xlnm.Print_Area" localSheetId="0">РНА_1!$A$1:$L$317</definedName>
  </definedNames>
  <calcPr calcId="145621"/>
</workbook>
</file>

<file path=xl/calcChain.xml><?xml version="1.0" encoding="utf-8"?>
<calcChain xmlns="http://schemas.openxmlformats.org/spreadsheetml/2006/main">
  <c r="F22" i="17" l="1"/>
  <c r="F23" i="17" l="1"/>
  <c r="E22" i="17"/>
  <c r="E23" i="17" s="1"/>
  <c r="G316" i="1" l="1"/>
  <c r="H316" i="1"/>
  <c r="H58" i="1"/>
  <c r="G58" i="1"/>
  <c r="G317" i="1" l="1"/>
  <c r="G320" i="1" s="1"/>
  <c r="H317" i="1"/>
</calcChain>
</file>

<file path=xl/sharedStrings.xml><?xml version="1.0" encoding="utf-8"?>
<sst xmlns="http://schemas.openxmlformats.org/spreadsheetml/2006/main" count="2869" uniqueCount="786">
  <si>
    <t>№</t>
  </si>
  <si>
    <t xml:space="preserve">Наименование </t>
  </si>
  <si>
    <t xml:space="preserve">Адрес (местоположение) </t>
  </si>
  <si>
    <t>Действие</t>
  </si>
  <si>
    <t>Примечания</t>
  </si>
  <si>
    <t>Раздел 1. Реализация непрофильных активов</t>
  </si>
  <si>
    <t>Раздел 2. Сохранение непрофильных активов</t>
  </si>
  <si>
    <t>Основные характеристики</t>
  </si>
  <si>
    <t>Вид деятельности, к которому относится использование непрофильного актива</t>
  </si>
  <si>
    <t>Первоначальная стоимость, тыс. руб.</t>
  </si>
  <si>
    <t>Балансовая (остаточная) стоимость, тыс. руб.
(на 31.08.2019)</t>
  </si>
  <si>
    <t>Информация о документах, подтверждающих право собственности (обременения)</t>
  </si>
  <si>
    <r>
      <rPr>
        <b/>
        <sz val="12"/>
        <color theme="1"/>
        <rFont val="Times New Roman"/>
        <family val="1"/>
        <charset val="204"/>
      </rPr>
      <t>Приложение № 1</t>
    </r>
    <r>
      <rPr>
        <sz val="12"/>
        <color theme="1"/>
        <rFont val="Times New Roman"/>
        <family val="2"/>
        <charset val="204"/>
      </rPr>
      <t xml:space="preserve">
к Программе отчуждения непрофильных активов АО "ДВЭУК-ГенерацияСети" до 2021 года</t>
    </r>
  </si>
  <si>
    <r>
      <rPr>
        <b/>
        <sz val="12"/>
        <color theme="1"/>
        <rFont val="Times New Roman"/>
        <family val="1"/>
        <charset val="204"/>
      </rPr>
      <t>Приложение № 2</t>
    </r>
    <r>
      <rPr>
        <sz val="12"/>
        <color theme="1"/>
        <rFont val="Times New Roman"/>
        <family val="2"/>
        <charset val="204"/>
      </rPr>
      <t xml:space="preserve">
к Программе отчуждения непрофильных активов АО "ДВЭУК-ГенерацияСети" до 2021 года</t>
    </r>
  </si>
  <si>
    <t>Рыночная (оценочная) стоимость, тыс. руб.</t>
  </si>
  <si>
    <t>Срок реализации
(квартал)</t>
  </si>
  <si>
    <t>Инв. №</t>
  </si>
  <si>
    <t>ПЛАН МЕРОПРИЯТИЙ ПО РЕАЛИЗАЦИИ НЕПРОФИЛЬНЫХ АКТИВОВ АО "ДВЭУК-ГЕНЕРАЦИЯ СЕТИ"</t>
  </si>
  <si>
    <t>Передвижная мобильная подстанция (ПМП 25МВА 110/10кВ)</t>
  </si>
  <si>
    <t>000000059</t>
  </si>
  <si>
    <t>ZCAZX4M0060013875
ZCAZX4M0060013873</t>
  </si>
  <si>
    <t>Камчатский край,
г.Петропавловск-Камчатский</t>
  </si>
  <si>
    <t>Договор купли-продажи б/н от 24.06.2008;
ПСМ ТВ 034382
ПСМ ТВ 034383</t>
  </si>
  <si>
    <t>Продажа</t>
  </si>
  <si>
    <t>Движимое</t>
  </si>
  <si>
    <t>Квартира г.Хабаровск</t>
  </si>
  <si>
    <t>Стояночное место № 28 г. Хабаровск</t>
  </si>
  <si>
    <t>Установка электрогенераторная с дизельным ДВС. DOOSAN INFRACORE DSS-DC 550</t>
  </si>
  <si>
    <t>Магаданская область,
п.Стекольный</t>
  </si>
  <si>
    <t xml:space="preserve"> (804,8 кв.м)</t>
  </si>
  <si>
    <t xml:space="preserve"> (259,00 кв.м)</t>
  </si>
  <si>
    <t xml:space="preserve"> (46 кв.м)</t>
  </si>
  <si>
    <t xml:space="preserve"> (310,40 кв.м)</t>
  </si>
  <si>
    <t xml:space="preserve"> (495,4 кв.м.)</t>
  </si>
  <si>
    <t>Нежилое помещение в административном здании по адресу: г.Владивосток, ул.Станюковича, д.1 (этаж 5-6)</t>
  </si>
  <si>
    <t>Нежилое помещение в административном здании по адресу: г.Владивосток, ул.Станюковича, д.1  (этаж 4)</t>
  </si>
  <si>
    <t>Нежилое помещение в административном здании по адресу: г.Владивосток, ул.Станюковича, д.1  (этаж 5)</t>
  </si>
  <si>
    <t>Нежилое помещение в административном здании по адресу: г.Владивосток, ул.Станюковича, д.1 (этаж 6)</t>
  </si>
  <si>
    <t>Нежилое помещение в административном здании по адресу: г.Владивосток, ул.Станюковича, д.1  (этаж мансарда)</t>
  </si>
  <si>
    <t>Сохранение</t>
  </si>
  <si>
    <t>000001174</t>
  </si>
  <si>
    <t>000001561</t>
  </si>
  <si>
    <t>000001562</t>
  </si>
  <si>
    <t>000001563</t>
  </si>
  <si>
    <t>000001564</t>
  </si>
  <si>
    <t>передача электрической энергии</t>
  </si>
  <si>
    <t>производство электрической энергии</t>
  </si>
  <si>
    <t>Недвижимое</t>
  </si>
  <si>
    <t>Свидетельство о гос. регистрации права 
№ 25-АБ 781074 
от 01.06.2012</t>
  </si>
  <si>
    <t>Свидетельство о гос. регистрации права 
№ 25 АВ 518306 
от 09.10.2015</t>
  </si>
  <si>
    <t>Свидетельство о гос. регистрации права 
№ 25 АВ 517739 
от 09.10.2015</t>
  </si>
  <si>
    <t>Свидетельство о гос. регистрации права 
№ 25 АВ 518258 
от 09.10.2015</t>
  </si>
  <si>
    <t>Свидетельство о гос. регистрации права 
№ 25 АВ 518307 
от 09.10.2015</t>
  </si>
  <si>
    <t xml:space="preserve">Приморский край,
г.Владивосток </t>
  </si>
  <si>
    <t>000001905</t>
  </si>
  <si>
    <t>000000007</t>
  </si>
  <si>
    <t>000000050</t>
  </si>
  <si>
    <t>жилой фонд</t>
  </si>
  <si>
    <t>Свидетельство о гос. регистрации права 
№ 27-АВ 259229 
от 18.12.2008</t>
  </si>
  <si>
    <t>Свидетельство о гос. регистрации права 
№ 27-АВ 194355 
от 17.12.2008</t>
  </si>
  <si>
    <t>Хабаровсий край, г.Хабаровск</t>
  </si>
  <si>
    <t>X8958492BG0EM0043</t>
  </si>
  <si>
    <t>ХTC652214F1330743</t>
  </si>
  <si>
    <t>X89935911F0AU9127</t>
  </si>
  <si>
    <t>JTMHT05J605052490</t>
  </si>
  <si>
    <t>JTMHT05J105089401</t>
  </si>
  <si>
    <t>JN1TCSY61Z0581632</t>
  </si>
  <si>
    <t>JN1TCSY61Z0581549</t>
  </si>
  <si>
    <t>грузоперевозки, транспортировка</t>
  </si>
  <si>
    <t>Республика Саха (Якутия), г. Ленск</t>
  </si>
  <si>
    <t>ПТС 25 УА 247610</t>
  </si>
  <si>
    <t>ПТС 25 УА 497613</t>
  </si>
  <si>
    <t>ПТС 25 УР 671335</t>
  </si>
  <si>
    <t>ПТС 25 УР 671333</t>
  </si>
  <si>
    <t>000001171</t>
  </si>
  <si>
    <t>000001170</t>
  </si>
  <si>
    <t>000000185</t>
  </si>
  <si>
    <t>000000592</t>
  </si>
  <si>
    <t>000003307</t>
  </si>
  <si>
    <t>000003311</t>
  </si>
  <si>
    <t>000003313</t>
  </si>
  <si>
    <t>000003303</t>
  </si>
  <si>
    <t>000003304</t>
  </si>
  <si>
    <t>X89481270G3AC8018</t>
  </si>
  <si>
    <t>X89481270G3AC8017</t>
  </si>
  <si>
    <t>Автомобиль подъемник самоходный стреловой 481270-3 (ПСС-141.29Э на шасси КАМАЗ 5350-42) (О603МА14)</t>
  </si>
  <si>
    <t>Автомобиль подъемник самоходный стреловой 481270-3 (ПСС-141.29Э на шасси КАМАЗ 5350-42) (О610МА14)</t>
  </si>
  <si>
    <t>Автомобиль грузовой-бортовой Mitsubishi L200 2.4 (О592МА14)</t>
  </si>
  <si>
    <t>Автомобиль грузовой-бортовой Mitsubishi L200 2.4 (О593МА14)</t>
  </si>
  <si>
    <t>Автомобиль грузовой-бортовой Mitsubishi L200 2.4 (О594МА14)</t>
  </si>
  <si>
    <t>000003308</t>
  </si>
  <si>
    <t>000003309</t>
  </si>
  <si>
    <t>000003310</t>
  </si>
  <si>
    <t>MMCJJKL10GHZ18168</t>
  </si>
  <si>
    <t>MMCJJKL10GHZ15796</t>
  </si>
  <si>
    <t>MMCJJKL10GHZ17957</t>
  </si>
  <si>
    <t>Автомобиль мастерская передвижная на шасси КАМАЗ 43118-46 (О598МА14)</t>
  </si>
  <si>
    <t>000003312</t>
  </si>
  <si>
    <t>Автомобиль бортовой с КМУ КАМАЗ 43118 7339А1 АВТОМ МКТ (О611МА14)</t>
  </si>
  <si>
    <t>Автомобиль бортовой с КМУ КАМАЗ 43118 7339А1 МКТ (О599МА14)</t>
  </si>
  <si>
    <t>000003314</t>
  </si>
  <si>
    <t>000003315</t>
  </si>
  <si>
    <t>X897339A1F0FU5019</t>
  </si>
  <si>
    <t>X897339A1F0FU5017</t>
  </si>
  <si>
    <t>Транспортер-тягач снегоболотоходный гусеничный ГТ-ТМС (14 РК 8006)</t>
  </si>
  <si>
    <t>Транспортер-тягач снегоболотоходный гусеничный  ГТ-ТМС (14 РК 8007)</t>
  </si>
  <si>
    <t>000003297</t>
  </si>
  <si>
    <t>000003298</t>
  </si>
  <si>
    <t>Основные характеристики
(заводской или иной идентифицирующий номер)</t>
  </si>
  <si>
    <t>Кран автомобильный КАМАЗ 43118 (Автокран МКТ-25,7)  (О607МА14)</t>
  </si>
  <si>
    <t>Кран автомобильный КАМАЗ 43118 (Автокран МКТ-25,7)  (О596МА14)</t>
  </si>
  <si>
    <t>000003305</t>
  </si>
  <si>
    <t>000003306</t>
  </si>
  <si>
    <t>X89MKT257G0FD8022</t>
  </si>
  <si>
    <t>X89MKT257G0FD8023</t>
  </si>
  <si>
    <t>Трактор колесный  БЕЛАРУС 82.1 (14 РК 8005)</t>
  </si>
  <si>
    <t>Трактор колесный  БЕЛАРУС 82.1 (14 РК 8004)</t>
  </si>
  <si>
    <t>000003295</t>
  </si>
  <si>
    <t>000003296</t>
  </si>
  <si>
    <t>Трактор Т10ПМ.0101  с бульдозерным и рыхлитерным оборудованием (14 РК 8008)</t>
  </si>
  <si>
    <t>000003299</t>
  </si>
  <si>
    <t>Автомобиль грузовой ГАЗ 33081 3034Р4 (О591МА14)</t>
  </si>
  <si>
    <t>Автомобиль грузовой ГАЗ 33081 3034Р4 (О608МА14)</t>
  </si>
  <si>
    <t>000003300</t>
  </si>
  <si>
    <t>000003301</t>
  </si>
  <si>
    <t>XUJ3034P4G0000023</t>
  </si>
  <si>
    <t>XUJ3034P4G0000022</t>
  </si>
  <si>
    <t>Автомобиль грузовой электротехническая лаборатория ГАЗ 33081 3813D1 (О590МА14)</t>
  </si>
  <si>
    <t>000003302</t>
  </si>
  <si>
    <t>X96330810G1072503</t>
  </si>
  <si>
    <t>Автомобиль мастерская передвижная на шасси КАМАЗ 43118-46  (О609МА14)</t>
  </si>
  <si>
    <t>Автомобиль тягач седельный КАМАЗ 65221-43 (О597МА14)</t>
  </si>
  <si>
    <t>Полуприцеп тяжеловоз 935911-0000010 (к седельному тягачу КАМАЗ 65221-43) (АЕ337714)</t>
  </si>
  <si>
    <t>Автомобиль NISSAN SAFARI (К819ВТ)</t>
  </si>
  <si>
    <t>Катер "Pama 35"</t>
  </si>
  <si>
    <t>Автомобиль TOYOTA LAND CRUSER 2008 г.в. (Н128КА)</t>
  </si>
  <si>
    <t>Автомобиль NISSAN PATROL белый (Е555КМ)</t>
  </si>
  <si>
    <t>Автомобиль INFINITI QX56 (В555ООО)</t>
  </si>
  <si>
    <t>Автомобиль Chevrolet Express 2011 г.в. (С505ЕС)</t>
  </si>
  <si>
    <t>Автомобиль MITSUBISHI PAJERO SPORT RUS MIVEC 3.0 Ultimate AT (К238МА)</t>
  </si>
  <si>
    <t>Автомобиль MITSUBISHI OUTLANDER III MIVEC 2.4 Ultimate 4WD RUS CVT 2013 S06  (К253МА)</t>
  </si>
  <si>
    <t>Автомобиль MITSUBISHI OUTLANDER III MIVEC 2.4 Ultimate 4WD RUS CVT 2013 S06  (К268МА)</t>
  </si>
  <si>
    <t>Автомобиль LEXUS GS350 VIN JTHCE1BL405023746 (К374МА)</t>
  </si>
  <si>
    <t>Лодка моторная RIB CBB Stoom 2900/1540 с двигателем Suzuki DF6S</t>
  </si>
  <si>
    <t>Прицеп 821303. АК 646525</t>
  </si>
  <si>
    <t>000000106</t>
  </si>
  <si>
    <t>000000306</t>
  </si>
  <si>
    <t>000000318</t>
  </si>
  <si>
    <t>000000360</t>
  </si>
  <si>
    <t>000000674</t>
  </si>
  <si>
    <t>000000708</t>
  </si>
  <si>
    <t>000001185</t>
  </si>
  <si>
    <t>000001896</t>
  </si>
  <si>
    <t>000001897</t>
  </si>
  <si>
    <t>000001898</t>
  </si>
  <si>
    <t>000001902</t>
  </si>
  <si>
    <t>000001903</t>
  </si>
  <si>
    <t>000003423</t>
  </si>
  <si>
    <t>Приморский край,
г. Владивосток</t>
  </si>
  <si>
    <t>WRGY61802069</t>
  </si>
  <si>
    <t>JN1TANY62U0000712</t>
  </si>
  <si>
    <t>РУ135004А808</t>
  </si>
  <si>
    <t>JTMHV05J704028943</t>
  </si>
  <si>
    <t>JN1TANY62U0015595</t>
  </si>
  <si>
    <t>JN1JANZ62U0001458</t>
  </si>
  <si>
    <t>1GBSHDC41B1142737</t>
  </si>
  <si>
    <t>Z8TGYKHYH60DM045178</t>
  </si>
  <si>
    <t>Z8TXTGF3WDM042438</t>
  </si>
  <si>
    <t>Z8TXTGF3WDM043435</t>
  </si>
  <si>
    <t>JTHCE1BL405023746</t>
  </si>
  <si>
    <t>Б/Н</t>
  </si>
  <si>
    <t>X8L821303H0212255</t>
  </si>
  <si>
    <t>ПТС 78 УУ 920082
Договор аренды с ПАО "Якутскэнерго" от 28.03.2017 
№ 37.17/01
(01.04.2017 - 31.03.2020)</t>
  </si>
  <si>
    <t>ПТС 78 УУ 883903
Договор аренды с ПАО "Якутскэнерго" от 28.03.2017 
№ 37.17/01
(01.04.2017 - 31.03.2020)</t>
  </si>
  <si>
    <t>ПТС 78 УУ 931055
Договор аренды с ПАО "Якутскэнерго" от 28.03.2017 
№ 37.17/01
(01.04.2017 - 31.03.2020)</t>
  </si>
  <si>
    <t>ПТС 16 ОН 323324</t>
  </si>
  <si>
    <t xml:space="preserve">ПТС 74 ОК 854557
Договор аренды с ООО "СтройГазИнвест" от 01.09.2017 № 24
(01.09.2017 - 31.08.2018)
с возможностью последующей пролонгации </t>
  </si>
  <si>
    <t>ПТС 69 ОН 136219
Договор аренды с ПАО "Якутскэнерго" от 28.03.2017 
№ 37.17/01
(01.04.2017 - 31.03.2020)</t>
  </si>
  <si>
    <t>ПТС 69 ОН 136218
Договор аренды с ПАО "Якутскэнерго" от 28.03.2017 
№ 37.17/01
(01.04.2017 - 31.03.2020)</t>
  </si>
  <si>
    <t>XTC431184F2461478</t>
  </si>
  <si>
    <t>ПТС 74 ОК 567855
Договор аренды с ПАО "Якутскэнерго" от 28.03.2017 
№ 37.17/01
(01.04.2017 - 31.03.2020)</t>
  </si>
  <si>
    <t>ПТС 74 ОК 567856</t>
  </si>
  <si>
    <t>ПТС 16 ОК 912519
Договор аренды с ПАО "Якутскэнерго" от 28.03.2017 
№ 37.17/01
(01.04.2017 - 31.03.2020)</t>
  </si>
  <si>
    <t>ПТС 16 ОК 912517
Договор аренды с ПАО "Якутскэнерго" от 28.03.2017 
№ 37.17/01
(01.04.2017 - 31.03.2020)</t>
  </si>
  <si>
    <t>ПСМ ВЕ 664376
Договор аренды с ПАО "Якутскэнерго" от 28.03.2017 
№ 37.17/01
(01.04.2017 - 31.03.2020)</t>
  </si>
  <si>
    <t>ПСМ ВЕ 664377
Договор аренды с ПАО "Якутскэнерго" от 28.03.2017 
№ 37.17/01
(01.04.2017 - 31.03.2020)</t>
  </si>
  <si>
    <t>ПТС 73 ОК 377793
Договор аренды с ПАО "Якутскэнерго" от 28.03.2017 
№ 37.17/01
(01.04.2017 - 31.03.2020)</t>
  </si>
  <si>
    <t>ПСМ ВЕ 652832
Договор аренды с ПАО "Якутскэнерго" от 28.03.2017 
№ 37.17/01
(01.04.2017 - 31.03.2020)</t>
  </si>
  <si>
    <t>ПТС 73 ОК 377794
Договор аренды с ПАО "Якутскэнерго" от 28.03.2017 
№ 37.17/01
(01.04.2017 - 31.03.2020)</t>
  </si>
  <si>
    <t>ПСМ ВЕ 652834
Договор аренды с ПАО "Якутскэнерго" от 28.03.2017 
№ 37.17/01
(01.04.2017 - 31.03.2020)</t>
  </si>
  <si>
    <t>ПСМ RU CB 073013
Договор аренды с ПАО "Якутскэнерго" от 28.03.2017 
№ 37.17/01
(01.04.2017 - 31.03.2020)</t>
  </si>
  <si>
    <t>ПТС 52 ОМ 713319
Договор аренды с ПАО "Якутскэнерго" от 28.03.2017 
№ 37.17/01
(01.04.2017 - 31.03.2020)</t>
  </si>
  <si>
    <t>ПТС 52 ОМ 713318
Договор аренды с ПАО "Якутскэнерго" от 28.03.2017 
№ 37.17/01
(01.04.2017 - 31.03.2020)</t>
  </si>
  <si>
    <t>ПТС 52 ОM 723128
Договор аренды с ПАО "Якутскэнерго" от 28.03.2017 
№ 37.17/01
(01.04.2017 - 31.03.2020)</t>
  </si>
  <si>
    <t>Мини ТЭЦ «Океанариум». Здание спортивно-оздоровительного комплекса</t>
  </si>
  <si>
    <t>Мини ТЭЦ «Океанариум». Здание вахтового общежития</t>
  </si>
  <si>
    <t>Мини ТЭЦ «Океанариум». Здание КПП №2</t>
  </si>
  <si>
    <t>ИТОГО по разделу 1</t>
  </si>
  <si>
    <t>000002048</t>
  </si>
  <si>
    <t>000002050</t>
  </si>
  <si>
    <t>000002052</t>
  </si>
  <si>
    <t>нежилой фонд</t>
  </si>
  <si>
    <t>Свидетельство о гос. регистрации права 
№ 25-АВ 279256 
от 25.08.2014</t>
  </si>
  <si>
    <t>Свидетельство о гос. регистрации права 
№ 25-АВ 279453 
от 25.08.2014</t>
  </si>
  <si>
    <t>Свидетельство о гос. регистрации права 
№ 25-АВ 279452 
от 25.08.2014</t>
  </si>
  <si>
    <t>447,3 кв.м.</t>
  </si>
  <si>
    <t>896,9 кв.м.</t>
  </si>
  <si>
    <t>30,7 кв.м.</t>
  </si>
  <si>
    <t>109,9 кв.м.</t>
  </si>
  <si>
    <t xml:space="preserve">21 кв.м. </t>
  </si>
  <si>
    <t>5 350 кг., 550 кВт</t>
  </si>
  <si>
    <t>Кабель АПвПуг 1*185/95-10</t>
  </si>
  <si>
    <t>Кабель АПвПуг 1*300/95-10</t>
  </si>
  <si>
    <t>Кабель ПвВнг(А)-LS 1*185/70-10</t>
  </si>
  <si>
    <t>Кабель силовой ПвВнг(А)-LS 1*400/70-6</t>
  </si>
  <si>
    <t xml:space="preserve"> -</t>
  </si>
  <si>
    <t>0,5 км</t>
  </si>
  <si>
    <t>1,511 км</t>
  </si>
  <si>
    <t xml:space="preserve">2,207 км </t>
  </si>
  <si>
    <t>1,575 км</t>
  </si>
  <si>
    <t>Автомобиль NISSAN PATROL Y62A (серый) (С630ЕС )</t>
  </si>
  <si>
    <t>не определена</t>
  </si>
  <si>
    <t>ПТС 25 МХ 522216</t>
  </si>
  <si>
    <t>ПТС 45 ОТ 030269</t>
  </si>
  <si>
    <t>Судовой билет
№ 310911</t>
  </si>
  <si>
    <t>ПТС 25 УМ 590960</t>
  </si>
  <si>
    <t>ПТС 78 УУ 147722</t>
  </si>
  <si>
    <t>не требуется</t>
  </si>
  <si>
    <t>ПТС 25 УМ 091894</t>
  </si>
  <si>
    <t>ПТС 25 НВ 345714</t>
  </si>
  <si>
    <t>ПТС 25 УЕ 846021</t>
  </si>
  <si>
    <t>ПТС 78 УО 393244</t>
  </si>
  <si>
    <t>ПТС 40 НУ 141240</t>
  </si>
  <si>
    <t>ПТС 40 НУ 139437</t>
  </si>
  <si>
    <t>ПТС 40 НУ 141003</t>
  </si>
  <si>
    <t>Мини ТЭЦ «Океанариум».
Контейнерная  дизельэлектростанция</t>
  </si>
  <si>
    <t>Мини ТЭЦ «Океанариум».
Контейнерная  дизельэлектростанция_2</t>
  </si>
  <si>
    <t>Мини ТЭЦ «Океанариум».
Блочно-модульная котельная</t>
  </si>
  <si>
    <t>000002041</t>
  </si>
  <si>
    <t>000002821</t>
  </si>
  <si>
    <t>000002074</t>
  </si>
  <si>
    <t>производство тепловой энергии</t>
  </si>
  <si>
    <t>Недвижимое
(консервация)</t>
  </si>
  <si>
    <t>Движимое
(консервация)</t>
  </si>
  <si>
    <t>Зав.№ 837, 1000 кВт</t>
  </si>
  <si>
    <t>Зав. № 838, 1000 кВт</t>
  </si>
  <si>
    <t>Зав. № 020.10.002, 2 МВт</t>
  </si>
  <si>
    <t>Напольный шкаф 19" В-0003</t>
  </si>
  <si>
    <t>Комплект шкафов MW ZCF01</t>
  </si>
  <si>
    <t>Стол для заседаний</t>
  </si>
  <si>
    <t>Стол письменный MWZLF016H</t>
  </si>
  <si>
    <t>Тумба подкатная</t>
  </si>
  <si>
    <t>Шкаф для документов MWZDF018</t>
  </si>
  <si>
    <t>Шкаф для документов ZCF114</t>
  </si>
  <si>
    <t>Шкаф-витрина, ольха</t>
  </si>
  <si>
    <t>Диван 3-х мест к/з молеро 320 коричн. №1</t>
  </si>
  <si>
    <t>Диван 3-х мест к/з молеро 320 коричн. №2</t>
  </si>
  <si>
    <t>Стол для заседаний серии CR GW</t>
  </si>
  <si>
    <t>Стул на роликах серии CH L096 кожа, вращающ, с регулир. высотой)</t>
  </si>
  <si>
    <t>Шкаф для документов серии ZCE 112N GW №1N GW</t>
  </si>
  <si>
    <t>Брифинг-приставка 120*60*75 (темный дуб)</t>
  </si>
  <si>
    <t>Греденция 210*45*78 (темный дуб)</t>
  </si>
  <si>
    <t>Стол для переговоров 320*160*75 (темный дуб)</t>
  </si>
  <si>
    <t>Стол кофейный 60*60*32 (темный дуб)</t>
  </si>
  <si>
    <t>Стол письменный 220*100*75 (темный дуб)</t>
  </si>
  <si>
    <t>Стол письменный с приставкой и бюваром правый (вишня)</t>
  </si>
  <si>
    <t>Тумба 3-ящика 45*60*45 (темный дуб)</t>
  </si>
  <si>
    <t>Шкаф комбинированный (гардероб+закр.для бумаг+полуоткр.со стекл.(вишня)</t>
  </si>
  <si>
    <t>Шкаф комбинированный (гардероб+шкаф для докум.со стеклом) (темный дуб)</t>
  </si>
  <si>
    <t>Стол кофейный 60*60*32 (темный дуб)2</t>
  </si>
  <si>
    <t>Диван "Бостон" 2 места беж</t>
  </si>
  <si>
    <t>Диван 2-х местный МАЛЬТА 150*97*92 (кожа. черн.)</t>
  </si>
  <si>
    <t>Диван угловой ТИТАН 190/315*119*96 (бежевый)</t>
  </si>
  <si>
    <t>Кухонный гарнитур 280х60х216</t>
  </si>
  <si>
    <t>Стол письменный (2080*1100*760)+тумба (1200*580*620) №1</t>
  </si>
  <si>
    <t>Стол письменный (2080*1100*760)+тумба (1200*580*620) №2</t>
  </si>
  <si>
    <t>Стол письменный (2080*1100*760)+тумба (1200*580*620) №3</t>
  </si>
  <si>
    <t>Шкаф комбинированный+шкаф для бумаг полуоткрытый со стеклом(1790*460*2126) №1</t>
  </si>
  <si>
    <t>Шкаф комбинированный+шкаф для бумаг полуоткрытый со стеклом(1790*460*2126) №2</t>
  </si>
  <si>
    <t>Шкаф комбинированный+шкаф для бумаг полуоткрытый со стеклом(1790*460*2126)  №3</t>
  </si>
  <si>
    <t>Стол письменный угловой (2190*202*735*)</t>
  </si>
  <si>
    <t>Стол письменный (2100*910*760)</t>
  </si>
  <si>
    <t>Диван трехместный (2240*980*990)</t>
  </si>
  <si>
    <t>диван двухместный (1560*950*950)</t>
  </si>
  <si>
    <t>Брифинг - приставка (1240*860*700)</t>
  </si>
  <si>
    <t>Гардероб (890*420*1960)</t>
  </si>
  <si>
    <t>кресло ( 1090*980*990)</t>
  </si>
  <si>
    <t>Шкаф д/ бумаг полуоткрытый со стеклом (890*420*1960)</t>
  </si>
  <si>
    <t>Сейф GaRant 67T</t>
  </si>
  <si>
    <t>Стол для заседаний (4000*1100*750)</t>
  </si>
  <si>
    <t>Знамя ДВЭУК (100х150см) вышивка арт.867</t>
  </si>
  <si>
    <t>Витрина со стеклом (1200*560) №1</t>
  </si>
  <si>
    <t>Витрина со стеклом (1200*560) №2</t>
  </si>
  <si>
    <t>Витрина со стеклом (1200*560) №3</t>
  </si>
  <si>
    <t>Витрина со стеклом (1200*560) №4</t>
  </si>
  <si>
    <t>Витрина со стеклом (1200*560) №5</t>
  </si>
  <si>
    <t>Витрина со стеклом (1200*560) №6</t>
  </si>
  <si>
    <t>Диван (2000*900) №1</t>
  </si>
  <si>
    <t>Диван (2000*900) №2</t>
  </si>
  <si>
    <t>Диван (2000*900) №3</t>
  </si>
  <si>
    <t>Диван (2000*900) №4</t>
  </si>
  <si>
    <t>Диван угловой (2600*2600)</t>
  </si>
  <si>
    <t>Шкаф-купе зеркальный (3900*600)</t>
  </si>
  <si>
    <t>Кухонный гарнитур</t>
  </si>
  <si>
    <t>Стол рабочий (1800*700) №1</t>
  </si>
  <si>
    <t>Стол рабочий (1800*700) №2</t>
  </si>
  <si>
    <t>Стол рабочий (1800*700) №3</t>
  </si>
  <si>
    <t>Стол рабочий (1800*700) №4</t>
  </si>
  <si>
    <t>Стол рабочий (2100*2300)</t>
  </si>
  <si>
    <t>Стойка (охрана) (1200*300)</t>
  </si>
  <si>
    <t>Стойка администратора (4000*1000)</t>
  </si>
  <si>
    <t>Стол (1800*700) №1</t>
  </si>
  <si>
    <t>Стол (1800*700) №2</t>
  </si>
  <si>
    <t>Стол (1800*700) №3</t>
  </si>
  <si>
    <t>Стол (1800*700) №4</t>
  </si>
  <si>
    <t>Стол (1800*700) №5</t>
  </si>
  <si>
    <t>Стол для переговоров (3000*1200) №1</t>
  </si>
  <si>
    <t>Стол для переговоров (3000*1200) №2</t>
  </si>
  <si>
    <t>Стол для переговоров (6000*1200)</t>
  </si>
  <si>
    <t>Тумба под оргтехнику (1200*560)</t>
  </si>
  <si>
    <t>Тумба под ТВ (3200*450)</t>
  </si>
  <si>
    <t>Шкаф для документов (1200*560) №1</t>
  </si>
  <si>
    <t>Шкаф для документов (1200*560) №2</t>
  </si>
  <si>
    <t>Шкаф-витрина (3600*500)</t>
  </si>
  <si>
    <t>Кресло руководителя "Царь" D100</t>
  </si>
  <si>
    <t>Офисное оборудование</t>
  </si>
  <si>
    <t>000000032</t>
  </si>
  <si>
    <t>000000061</t>
  </si>
  <si>
    <t>000000062</t>
  </si>
  <si>
    <t>000000063</t>
  </si>
  <si>
    <t>000000064</t>
  </si>
  <si>
    <t>000000065</t>
  </si>
  <si>
    <t>000000066</t>
  </si>
  <si>
    <t>000000130</t>
  </si>
  <si>
    <t>000000131</t>
  </si>
  <si>
    <t>000000134</t>
  </si>
  <si>
    <t>000000135</t>
  </si>
  <si>
    <t>000000137</t>
  </si>
  <si>
    <t>000000138</t>
  </si>
  <si>
    <t>000000140</t>
  </si>
  <si>
    <t>000000224</t>
  </si>
  <si>
    <t>000000225</t>
  </si>
  <si>
    <t>000000226</t>
  </si>
  <si>
    <t>000000227</t>
  </si>
  <si>
    <t>000000228</t>
  </si>
  <si>
    <t>000000229</t>
  </si>
  <si>
    <t>000000230</t>
  </si>
  <si>
    <t>000000231</t>
  </si>
  <si>
    <t>000000232</t>
  </si>
  <si>
    <t>000000233</t>
  </si>
  <si>
    <t>000000234</t>
  </si>
  <si>
    <t>000000235</t>
  </si>
  <si>
    <t>000000236</t>
  </si>
  <si>
    <t>000000237</t>
  </si>
  <si>
    <t>000000252</t>
  </si>
  <si>
    <t>000000255</t>
  </si>
  <si>
    <t>000000294</t>
  </si>
  <si>
    <t>000000295</t>
  </si>
  <si>
    <t>000000296</t>
  </si>
  <si>
    <t>000000297</t>
  </si>
  <si>
    <t>000000298</t>
  </si>
  <si>
    <t>000000299</t>
  </si>
  <si>
    <t>000000322</t>
  </si>
  <si>
    <t>000000323</t>
  </si>
  <si>
    <t>000000329</t>
  </si>
  <si>
    <t>000000330</t>
  </si>
  <si>
    <t>000000331</t>
  </si>
  <si>
    <t>000000332</t>
  </si>
  <si>
    <t>000000334</t>
  </si>
  <si>
    <t>000000336</t>
  </si>
  <si>
    <t>000000342</t>
  </si>
  <si>
    <t>000000629</t>
  </si>
  <si>
    <t>000000635</t>
  </si>
  <si>
    <t>000001483</t>
  </si>
  <si>
    <t>000001484</t>
  </si>
  <si>
    <t>000001485</t>
  </si>
  <si>
    <t>000001486</t>
  </si>
  <si>
    <t>000001487</t>
  </si>
  <si>
    <t>000001488</t>
  </si>
  <si>
    <t>000001489</t>
  </si>
  <si>
    <t>000001490</t>
  </si>
  <si>
    <t>000001491</t>
  </si>
  <si>
    <t>000001492</t>
  </si>
  <si>
    <t>000001493</t>
  </si>
  <si>
    <t>000001494</t>
  </si>
  <si>
    <t>000001495</t>
  </si>
  <si>
    <t>000001496</t>
  </si>
  <si>
    <t>000001497</t>
  </si>
  <si>
    <t>000001498</t>
  </si>
  <si>
    <t>000001499</t>
  </si>
  <si>
    <t>000001500</t>
  </si>
  <si>
    <t>000001501</t>
  </si>
  <si>
    <t>000001502</t>
  </si>
  <si>
    <t>000001503</t>
  </si>
  <si>
    <t>000001504</t>
  </si>
  <si>
    <t>000001505</t>
  </si>
  <si>
    <t>000001506</t>
  </si>
  <si>
    <t>000001507</t>
  </si>
  <si>
    <t>000001508</t>
  </si>
  <si>
    <t>000001509</t>
  </si>
  <si>
    <t>000001510</t>
  </si>
  <si>
    <t>000001511</t>
  </si>
  <si>
    <t>000001512</t>
  </si>
  <si>
    <t>000001513</t>
  </si>
  <si>
    <t>000001514</t>
  </si>
  <si>
    <t>000001515</t>
  </si>
  <si>
    <t>000003445</t>
  </si>
  <si>
    <t>Ноутбук 15.4" Asus [M51Tr) AMD NB-0009</t>
  </si>
  <si>
    <t>Ноутбук Sony VAIO VGN-SZ7RMN/B NB-0011</t>
  </si>
  <si>
    <t>Ноутбук SONY VAIO VGN-TX3XRP NB-0013</t>
  </si>
  <si>
    <t>Система конференцсвязи Polycom SoundStation    PI-0003</t>
  </si>
  <si>
    <t>Система конференцсвязи Polycom SoundStation    PI-0004</t>
  </si>
  <si>
    <t>Принтер копир Автоподатчик/Дуплекс/Лоток 7232V_DU WC7232    PR-0027</t>
  </si>
  <si>
    <t>Сервер Proliant DL   S-0003</t>
  </si>
  <si>
    <t>Сервер Proliant DL (2)     S-0004</t>
  </si>
  <si>
    <t>Ноутбук Asser</t>
  </si>
  <si>
    <t>Видеосервер MCU-4203 6 Port MCU     S-0008</t>
  </si>
  <si>
    <t>Система видеоконференцсвязи TANDBERG 75 MXP CS-0003</t>
  </si>
  <si>
    <t>Система видеоконференцсвязи TANDBERG 75 MXP  CS-0005</t>
  </si>
  <si>
    <t>Телевизор LED   для ВКС 55" Samsung CS-0002</t>
  </si>
  <si>
    <t>Телевизор LED  для ВКС 55" Samsung  CS-0001</t>
  </si>
  <si>
    <t>Всепогодный термошкаф(500х500х210мм) №1 В-0001</t>
  </si>
  <si>
    <t>Всепогодный термошкаф(500х500х210мм) №2 В-0002</t>
  </si>
  <si>
    <t>Телекамера сетевая AXIS №1(сист. видеонаблюдения . о.Русский) СМ-0001</t>
  </si>
  <si>
    <t>Телекамера сетевая AXIS №2(сист. видеонаблюдения (о. Русский) СМ-0002</t>
  </si>
  <si>
    <t>АТС IP OFFICE 500 AVAYA АТС-0001</t>
  </si>
  <si>
    <t>Сервер Proliant DL 160 R06     S-0005</t>
  </si>
  <si>
    <t>Принтер-копир WC7232 Автоподатчик/Дуплекс    PR-0026</t>
  </si>
  <si>
    <t>Модуль 2-х лотковый WC7232    PR-0026</t>
  </si>
  <si>
    <t>Устройство для конференцсвязи Polycom Sound Station VTX    PI-0001</t>
  </si>
  <si>
    <t>Устройство для конференцсвязи Polycom Sound Station VTX    PI-0002</t>
  </si>
  <si>
    <t>Ноутбук SONY VAIO    NB-0003</t>
  </si>
  <si>
    <t>Маршрутизатор Cisco 3945     RT-0001</t>
  </si>
  <si>
    <t>База DECT IP RBS W/INT ANTNA  DT-0001</t>
  </si>
  <si>
    <t>Принтер-копир WC7232: Автоподатчик/Дуплекс/Лоток+модуль 2-х лотковый    PR-0025</t>
  </si>
  <si>
    <t>Сервер HP Proliant DL 160G6 Xeon E5504 S-0006</t>
  </si>
  <si>
    <t>Сервер HP Proliant DL 180G6 Xeon E5520 S-0007</t>
  </si>
  <si>
    <t>Сервер HP Proliant DL 180G6 Xeon E5520 S-0008</t>
  </si>
  <si>
    <t>ИБП АРС Smart-UPS 3000VA USB&amp;Serial RM 2U 230V</t>
  </si>
  <si>
    <t>Система контроля доступа и учета рабочего времени 1-ый пост</t>
  </si>
  <si>
    <t>Ноутбук  "Asus " 14(K42F)(HD)</t>
  </si>
  <si>
    <t>Терминал видеоконференцсвязи</t>
  </si>
  <si>
    <t>Структурированная кабельная система г.Владивосток</t>
  </si>
  <si>
    <t>Ноутбук Sony Vpc</t>
  </si>
  <si>
    <t>Телевизор ЖК 42 ( 107см) 42 LG5300 (36W)</t>
  </si>
  <si>
    <t>Модульный маршрутизатор Cisco 1841.2</t>
  </si>
  <si>
    <t>Модуль стекирования С2960S- STACK</t>
  </si>
  <si>
    <t>Коммутатор С 2960S-48TS-l Catalyst 2960S.48</t>
  </si>
  <si>
    <t>Телевизор  ЖК 46 (117) LE46С750R2W</t>
  </si>
  <si>
    <t>Ноутбук hp-PROBook-4510s T5870  2.00GHz</t>
  </si>
  <si>
    <t>Радиостанция Motorola GM 640 (403-470) МГц  №1</t>
  </si>
  <si>
    <t>Сервер НР Proliant DL160 G6 E5520 (№1)</t>
  </si>
  <si>
    <t>Сервер НР StorageWorks Х1600 6TB SATA AP788B</t>
  </si>
  <si>
    <t>Радиостанция Motorola GM 640 (403-470) МГц  №2</t>
  </si>
  <si>
    <t>Радиостанция Motorola GM 640 (403-470) МГц  №3</t>
  </si>
  <si>
    <t>Сервер НР Proliant DL160 G6 E5520 (№2)</t>
  </si>
  <si>
    <t>Сервер НР Proliant DL160 G6 E5520 (№3)</t>
  </si>
  <si>
    <t>Сервер НР Proliant DL160 G6 E5520 (№4)</t>
  </si>
  <si>
    <t>АПКШ "Континент" 3,5 ЦУС. Плптформа IPC (3 порта) (Маршрутизатор)</t>
  </si>
  <si>
    <t>Структурированная кабельная система г.Владивосток №2 (6этаж)</t>
  </si>
  <si>
    <t>МФУ HP Laser Jet M5053MFP</t>
  </si>
  <si>
    <t>Ноутбук Sony Vaio VPC-SB1V9R/B</t>
  </si>
  <si>
    <t>Коммутатор Cisco Catalyst 2960S,48х10/100/1000,4хSPF,LAN Base Image</t>
  </si>
  <si>
    <t>Телефонный аппарат Konftel 300 для конф-связи, ЖКД, русифиц. меню, USB +доп.микрофон</t>
  </si>
  <si>
    <t>Ноутбук Air 11"1.6GHz Intel Core i5/4Gb 1333MHzDDR3/128Gb/256 MB (MC969) (СО2G 63LNDJYD)</t>
  </si>
  <si>
    <t>Модуль расширения на 16 аналоговых СЛ IPO/B5800 IP500</t>
  </si>
  <si>
    <t>Телекамера сетевая полноприводная купольного типа  AXIS Q6032-E</t>
  </si>
  <si>
    <t>Система видеонаблюдения  (ул. Станюковича, 1)</t>
  </si>
  <si>
    <t>Копир-принтер-сканер WorkCentre 7525 №1</t>
  </si>
  <si>
    <t>Копир-принтер-сканер WorkCentre 7525 №2</t>
  </si>
  <si>
    <t>Копир-принтер-сканер WorkCentre 7525 №3</t>
  </si>
  <si>
    <t>Коммутатор Catalyst 2960S 48 GigE, 4 x SFP LAN Base</t>
  </si>
  <si>
    <t>Коммутатор Cisco Catalyst 2960S, 24 x 10/100/1000, 4 x SFP, LAN Base Image,WS-C2960S-24TS-L</t>
  </si>
  <si>
    <t>Коммутатор Cisco Catalyst 2960S, 48 x 10/100/1000, 4 x SFP, LAN Base Image, WS-C2960S-48TS-L</t>
  </si>
  <si>
    <t>Структурированная кабельная система г.Владивосток №3 (7этаж)</t>
  </si>
  <si>
    <t>Система видеонаблюдения в административном здании Станюковича,1, 7 этаж</t>
  </si>
  <si>
    <t>Система контроля и управления доступом (СКУД) 2-ой пост</t>
  </si>
  <si>
    <t>Плазменная панель 103" Panasonic ТН-103PF12W</t>
  </si>
  <si>
    <t>ИБП АРС Smart-UPS 3000VA USB</t>
  </si>
  <si>
    <t>Система отображения (ул. Станюковича, 1,7 этаж)</t>
  </si>
  <si>
    <t>Система коммутационно-распределительного оборудования (ул. Станюковича, 1,7 этаж)</t>
  </si>
  <si>
    <t>Система освещения (ул. Станюковича, 1,7 этаж)</t>
  </si>
  <si>
    <t>Система озвучивания (ул. Станюковича, 1,7 этаж)</t>
  </si>
  <si>
    <t>Система конгресс-связи (ул. Станюковича, 1,7 этаж)</t>
  </si>
  <si>
    <t>Система источников сигнала (ул. Станюковича, 1,7 этаж)</t>
  </si>
  <si>
    <t>Система управления (ул. Станюковича, 1,7 этаж)</t>
  </si>
  <si>
    <t>Сервер Proliant DL380p №1</t>
  </si>
  <si>
    <t>Сервер Proliant DL380p №2</t>
  </si>
  <si>
    <t>Ноутбук HP Compaq Presario CQ61-418ER 15.6" (Athlon II M320  2100 Mhz/15.6"/13</t>
  </si>
  <si>
    <t>Система контроля и управления доступом (СКУД) на 2-ом, 3-ем, 4-ом, 6-ом этажах</t>
  </si>
  <si>
    <t>Ноутбук Sony VAIO P1321X9R/B Core i7-4500U 13.3" (1920*10802) SVP132A1SV №2</t>
  </si>
  <si>
    <t>МФУ Xerox WorkCentre 5024, А3, Primter/Copier/Scanner, 24 ppm A4 speed, 256MB, USB</t>
  </si>
  <si>
    <t>Сервер HP Proliant DL380 в сборе (2xXeon 2.3 GHz/64 Gb RAM/SSD 200Gb*2/SAS 900Gb 10k*2-DVD-RW/iLO4 adv)</t>
  </si>
  <si>
    <t>Система видеонаблюдения на территории ГРП мини ТЭЦ "Центральная"</t>
  </si>
  <si>
    <t>Сервер HP DL360p Gen8 2xE5-2620v2 (для 1С Бухгалтерия)</t>
  </si>
  <si>
    <t>Сервер IBM * 3650 М4 (файловый)</t>
  </si>
  <si>
    <t>Сервер IBM * 3650 М4 (почтовый)</t>
  </si>
  <si>
    <t>Источник бесперебойного питания Huawei UPS2000G 6kVA для серверного оборудования</t>
  </si>
  <si>
    <t>Ноутбук HP Probook 440 G3</t>
  </si>
  <si>
    <t>Плоттер Canon imagePROGRAFF iPF670 (BACR9475)</t>
  </si>
  <si>
    <t>Система хранения данных (СЕРВЕР) Huawei OceanStor 2200V3 Dual Ctrl 16Гб</t>
  </si>
  <si>
    <t>МФУ XEROX WorkCentre 6505 цветное лазерное</t>
  </si>
  <si>
    <t>МФУ полноцветное формат А3 (напольный) Xerox Versalink C7025</t>
  </si>
  <si>
    <t>Кондиционер настенного типа KENTATSU KSGMА35HZAN1</t>
  </si>
  <si>
    <t>Программно-аппаратный комплекс защиты информации ЛВС</t>
  </si>
  <si>
    <t>МФУ полноцветное формат А3 (напольный) Xerox Versalink C7020</t>
  </si>
  <si>
    <t>МФУ монохромное формат А3 Xerox Versalink B7025</t>
  </si>
  <si>
    <t>Вольтамперфазометр "ПАРМА ВАФ - А (М)" с двумя токоизмерительными клещами ИПТ -10</t>
  </si>
  <si>
    <t>Рефлектометр TDR 107</t>
  </si>
  <si>
    <t>Система охранной сигнализации (на движение) в составе: устройство ультразвуковое: блок питаия и контроля; источник бесперебойного питания СКАТ-1200, б</t>
  </si>
  <si>
    <t>Видеоэндоскоп мобильный VUCAM XO со стандартной оптикой</t>
  </si>
  <si>
    <t>Автоматическая установка пожарной сигнализации (ПС) и система оповещения и управления эвакуацией при пожаре (СОУЭ)</t>
  </si>
  <si>
    <t>Аварийно-эвакуационное освещение г. Владивосток, ул. Станюковича, 1, с 4-го по 7-й этажи</t>
  </si>
  <si>
    <t>Течеискатель корреляционный "Искор-225"</t>
  </si>
  <si>
    <t>Кондиционер настенный</t>
  </si>
  <si>
    <t>Холодильник вст.HOTPOINT-ARISTON BCB 312 AVI/HA</t>
  </si>
  <si>
    <t>Кофе-машина "Saeco - black "19755</t>
  </si>
  <si>
    <t>Кофе-машина Philips-Saeco Syntia HD8838</t>
  </si>
  <si>
    <t>Робот-тренажер "Гоша"</t>
  </si>
  <si>
    <t>Вывеска ДВЭУК 8137мм*1110мм</t>
  </si>
  <si>
    <t>Кондиционер воздуха настенный бытовой (сплит-система) TADILUX</t>
  </si>
  <si>
    <t>Кондиционер напольно-потолочного типа Haier AC362AFEAA</t>
  </si>
  <si>
    <t>Кондиционер HAIER AC242ACEAA (с зимним комплектом - 15С)</t>
  </si>
  <si>
    <t>Кофе-машина "NIVONA" NICR 768</t>
  </si>
  <si>
    <t>Кофе-машина "NIVONA" NICR 788</t>
  </si>
  <si>
    <t>Сварочный пост на мини-ТЭЦ "Центральная"</t>
  </si>
  <si>
    <t>000000034</t>
  </si>
  <si>
    <t>000000036</t>
  </si>
  <si>
    <t>000000040</t>
  </si>
  <si>
    <t>000000047</t>
  </si>
  <si>
    <t>000000048</t>
  </si>
  <si>
    <t>000000058</t>
  </si>
  <si>
    <t>000000098</t>
  </si>
  <si>
    <t>000000099</t>
  </si>
  <si>
    <t>000000105</t>
  </si>
  <si>
    <t>000000107</t>
  </si>
  <si>
    <t>000000109</t>
  </si>
  <si>
    <t>000000110</t>
  </si>
  <si>
    <t>000000124</t>
  </si>
  <si>
    <t>000000125</t>
  </si>
  <si>
    <t>000000145</t>
  </si>
  <si>
    <t>000000146</t>
  </si>
  <si>
    <t>000000148</t>
  </si>
  <si>
    <t>000000149</t>
  </si>
  <si>
    <t>000000150</t>
  </si>
  <si>
    <t>000000186</t>
  </si>
  <si>
    <t>000000187</t>
  </si>
  <si>
    <t>000000189</t>
  </si>
  <si>
    <t>000000214</t>
  </si>
  <si>
    <t>000000215</t>
  </si>
  <si>
    <t>000000216</t>
  </si>
  <si>
    <t>000000222</t>
  </si>
  <si>
    <t>000000223</t>
  </si>
  <si>
    <t>000000241</t>
  </si>
  <si>
    <t>000000242</t>
  </si>
  <si>
    <t>000000243</t>
  </si>
  <si>
    <t>000000244</t>
  </si>
  <si>
    <t>000000254</t>
  </si>
  <si>
    <t>000000258</t>
  </si>
  <si>
    <t>000000262</t>
  </si>
  <si>
    <t>000000263</t>
  </si>
  <si>
    <t>000000269</t>
  </si>
  <si>
    <t>000000270</t>
  </si>
  <si>
    <t>000000272</t>
  </si>
  <si>
    <t>000000277</t>
  </si>
  <si>
    <t>000000310</t>
  </si>
  <si>
    <t>000000311</t>
  </si>
  <si>
    <t>000000312</t>
  </si>
  <si>
    <t>000000314</t>
  </si>
  <si>
    <t>000000315</t>
  </si>
  <si>
    <t>000000317</t>
  </si>
  <si>
    <t>000000337</t>
  </si>
  <si>
    <t>000000340</t>
  </si>
  <si>
    <t>000000341</t>
  </si>
  <si>
    <t>000000343</t>
  </si>
  <si>
    <t>000000344</t>
  </si>
  <si>
    <t>000000350</t>
  </si>
  <si>
    <t>000000351</t>
  </si>
  <si>
    <t>000000352</t>
  </si>
  <si>
    <t>000000353</t>
  </si>
  <si>
    <t>000000354</t>
  </si>
  <si>
    <t>000000365</t>
  </si>
  <si>
    <t>000000377</t>
  </si>
  <si>
    <t>000000613</t>
  </si>
  <si>
    <t>000000631</t>
  </si>
  <si>
    <t>000000634</t>
  </si>
  <si>
    <t>000000646</t>
  </si>
  <si>
    <t>000000660</t>
  </si>
  <si>
    <t>000000661</t>
  </si>
  <si>
    <t>000000668</t>
  </si>
  <si>
    <t>000000669</t>
  </si>
  <si>
    <t>000000857</t>
  </si>
  <si>
    <t>000001159</t>
  </si>
  <si>
    <t>000001160</t>
  </si>
  <si>
    <t>000001161</t>
  </si>
  <si>
    <t>000001172</t>
  </si>
  <si>
    <t>000001457</t>
  </si>
  <si>
    <t>000001458</t>
  </si>
  <si>
    <t>000001459</t>
  </si>
  <si>
    <t>000001462</t>
  </si>
  <si>
    <t>000001463</t>
  </si>
  <si>
    <t>000001466</t>
  </si>
  <si>
    <t>000001467</t>
  </si>
  <si>
    <t>000001525</t>
  </si>
  <si>
    <t>000001526</t>
  </si>
  <si>
    <t>000001527</t>
  </si>
  <si>
    <t>000001528</t>
  </si>
  <si>
    <t>000001529</t>
  </si>
  <si>
    <t>000001530</t>
  </si>
  <si>
    <t>000001531</t>
  </si>
  <si>
    <t>000001575</t>
  </si>
  <si>
    <t>000001576</t>
  </si>
  <si>
    <t>000001765</t>
  </si>
  <si>
    <t>000001817</t>
  </si>
  <si>
    <t>000001849</t>
  </si>
  <si>
    <t>000001889</t>
  </si>
  <si>
    <t>000002164</t>
  </si>
  <si>
    <t>000002165</t>
  </si>
  <si>
    <t>000002811</t>
  </si>
  <si>
    <t>000002910</t>
  </si>
  <si>
    <t>000003281</t>
  </si>
  <si>
    <t>000003282</t>
  </si>
  <si>
    <t>000003333</t>
  </si>
  <si>
    <t>000003338</t>
  </si>
  <si>
    <t>000003339</t>
  </si>
  <si>
    <t>000003340</t>
  </si>
  <si>
    <t>000003346</t>
  </si>
  <si>
    <t>000003407</t>
  </si>
  <si>
    <t>000003408</t>
  </si>
  <si>
    <t>000003409</t>
  </si>
  <si>
    <t>000003425</t>
  </si>
  <si>
    <t>000003436</t>
  </si>
  <si>
    <t>000003437</t>
  </si>
  <si>
    <t>000003447</t>
  </si>
  <si>
    <t>000003448</t>
  </si>
  <si>
    <t>000000348</t>
  </si>
  <si>
    <t>000000659</t>
  </si>
  <si>
    <t>000002663</t>
  </si>
  <si>
    <t>000002823</t>
  </si>
  <si>
    <t>000003288</t>
  </si>
  <si>
    <t>000003344</t>
  </si>
  <si>
    <t>000003443</t>
  </si>
  <si>
    <t>000000030</t>
  </si>
  <si>
    <t>000000257</t>
  </si>
  <si>
    <t>000000339</t>
  </si>
  <si>
    <t>000000361</t>
  </si>
  <si>
    <t>000000615</t>
  </si>
  <si>
    <t>000001811</t>
  </si>
  <si>
    <t>000002814</t>
  </si>
  <si>
    <t>000003334</t>
  </si>
  <si>
    <t>000003335</t>
  </si>
  <si>
    <t>000003341</t>
  </si>
  <si>
    <t>000003410</t>
  </si>
  <si>
    <t>000003411</t>
  </si>
  <si>
    <t>000003446</t>
  </si>
  <si>
    <t>Ноутбук HP ProBook 4510s  (NB-0016)</t>
  </si>
  <si>
    <t>Конференц-телефон Konftel 300 (с адаптером и доп.микрофоном)</t>
  </si>
  <si>
    <t>Телефон спутниковый IRIDIUM 9555 №2</t>
  </si>
  <si>
    <t>Копир-принтер-сканер WorkCentre 7525 (+факс на 1 линию+трехлотковый модуль) №4</t>
  </si>
  <si>
    <t>АТС IPO IP500 V2 CNTRL UNIT</t>
  </si>
  <si>
    <t>ИБП APC Smart-UPS RT 2000VA 230V</t>
  </si>
  <si>
    <t>Сервер Proliant DL360е Gen8 E5-2407</t>
  </si>
  <si>
    <t>Сервер Proliant DL360p Gen8 E5-2650 HPM Rack (1U)/2xXeon8C 2.0GHz(20Mb)/4x8GBR1D/P420iFBWC</t>
  </si>
  <si>
    <t>ИБП Black Smart-UPS 3000VA/2700W</t>
  </si>
  <si>
    <t>Телефон спутниковый IRIDIUM 9555 (в т.ч. SIM-карта 1000 минут эфирного времени+кейс)</t>
  </si>
  <si>
    <t>Ноутбук Apple MacBook Air i5 13.3"</t>
  </si>
  <si>
    <t>Коммутатор управляемый Cisco Catalyst 2960 48 GigE</t>
  </si>
  <si>
    <t>000000104</t>
  </si>
  <si>
    <t>000000313</t>
  </si>
  <si>
    <t>000000316</t>
  </si>
  <si>
    <t>000000368</t>
  </si>
  <si>
    <t>000000607</t>
  </si>
  <si>
    <t>000001178</t>
  </si>
  <si>
    <t>000001254</t>
  </si>
  <si>
    <t>000001255</t>
  </si>
  <si>
    <t>000001465</t>
  </si>
  <si>
    <t>000001770</t>
  </si>
  <si>
    <t>000001771</t>
  </si>
  <si>
    <t>000001825</t>
  </si>
  <si>
    <t>000001852</t>
  </si>
  <si>
    <t>000001893</t>
  </si>
  <si>
    <t>Магаданская область,
г. Магадан</t>
  </si>
  <si>
    <t>Телевизор ЖК LCD Samsung UE-46C6540 LED</t>
  </si>
  <si>
    <t>Плоттер HP Designjet T770</t>
  </si>
  <si>
    <t>Телефон спутниковый IRIDIUM 9555 №3</t>
  </si>
  <si>
    <t>Антена приемо-передающая 1,8 метра Prodelin (зеркало, ОПУ,  облучатель, штанги)</t>
  </si>
  <si>
    <t>Спутниковый модем HN7740 к антене приемо-передающей</t>
  </si>
  <si>
    <t>Сервер DEPO Storm 2300N5 X5620/12GR1333T/L9260-4i/BBU7/4T1000G7/10HSA/DVD±RWT/2GLAN/1C/2US</t>
  </si>
  <si>
    <t>ИБП APC Smart-UPS 2200VA USB &amp; Serial 230V</t>
  </si>
  <si>
    <t>Радиотелефон 9575 Extreme</t>
  </si>
  <si>
    <t>Копир-принтер-сканер WorkCentre 7830 с трехлотковым модулем</t>
  </si>
  <si>
    <t>МФУ XEROX WorkCentre 6515 цветное лазерное</t>
  </si>
  <si>
    <t>Теодолит оптический "УОМЗ"4Т30П №1</t>
  </si>
  <si>
    <t>Теодолит оптический "УОМЗ"4Т30П №2</t>
  </si>
  <si>
    <t>Высотометр лазерный L402, арт. 15-103-1011</t>
  </si>
  <si>
    <t>Малая земная станция спутниковой связи (VSAT) (антенная система, передатчик, спутниковый модем)</t>
  </si>
  <si>
    <t>Телефон спутниковый IRIDIUM 9555</t>
  </si>
  <si>
    <t>Стол Гранд JrO-20 орех 1м+ ноги+тумба приставная</t>
  </si>
  <si>
    <t>000000261</t>
  </si>
  <si>
    <t>000000264</t>
  </si>
  <si>
    <t>000000324</t>
  </si>
  <si>
    <t>000000370</t>
  </si>
  <si>
    <t>000000608</t>
  </si>
  <si>
    <t>000000610</t>
  </si>
  <si>
    <t>000000611</t>
  </si>
  <si>
    <t>000000672</t>
  </si>
  <si>
    <t>000000709</t>
  </si>
  <si>
    <t>000000711</t>
  </si>
  <si>
    <t>000001173</t>
  </si>
  <si>
    <t>000001830</t>
  </si>
  <si>
    <t>000003342</t>
  </si>
  <si>
    <t>000000656</t>
  </si>
  <si>
    <t>000000657</t>
  </si>
  <si>
    <t>000002820</t>
  </si>
  <si>
    <t>000003237</t>
  </si>
  <si>
    <t>000003444</t>
  </si>
  <si>
    <t>000000307</t>
  </si>
  <si>
    <t>ИТОГО по разделу 2</t>
  </si>
  <si>
    <t>Автомобиль Nissan Patrol (А115НТ 125/RUS)</t>
  </si>
  <si>
    <t>Автомобиль Nissan Patrol (A114НТ 125/RUS)</t>
  </si>
  <si>
    <t>Автомобиль Toyota Land Cruiser 200 (А619КВ 14/RUS)</t>
  </si>
  <si>
    <t>Автомобиль Toyota Land Cruiser 200 (У363ЕВ 125/RUS)</t>
  </si>
  <si>
    <t xml:space="preserve">Трансформатор силовой ТДН-10000/110/10 (Б/У с ПС "Портовая", зав. № 612) </t>
  </si>
  <si>
    <t>Амурская область,
г. Благовещенск</t>
  </si>
  <si>
    <t>Трансформатор тока ТФМ-110УХЛ1 (Б/У с ПС "Северная") - 6 шт.</t>
  </si>
  <si>
    <t>Движимое
Договор хранения с АО "ДРСК" от 01.01.2019 № 8</t>
  </si>
  <si>
    <t>Движимое
(консервация)
Договор хранения с ПАО "Камчатскэнерго" от 30.08.2011 № бн</t>
  </si>
  <si>
    <t>Трансформатор силовой трехфазный ТДТН-25000/220 кВ УХЛ 1 (з.н. 84-47825) (БУ с ПС при НПС-13)</t>
  </si>
  <si>
    <t>Трансформатор силовой трехфазный ТДТН-25000/220 кВ УХЛ 1 (з.н. 84-47826)(БУ с ПС при НПС-13)</t>
  </si>
  <si>
    <t>Трансформатор силовой трехфазный ТДТН-25000/220 кВ УХЛ 1 (з.н. 84-47957) (БУ с ПС при НПС-12)</t>
  </si>
  <si>
    <t>Трансформатор силовой трехфазный ТДТН-25000/220 кВ УХЛ 1 (з.н. 84-47958) (БУ с ПС при НПС-12)</t>
  </si>
  <si>
    <t>84-47825</t>
  </si>
  <si>
    <t>84-47826</t>
  </si>
  <si>
    <t>84-47957</t>
  </si>
  <si>
    <t>84-47958</t>
  </si>
  <si>
    <t>ВСЕГО по разделам 1-2</t>
  </si>
  <si>
    <t>РЕЕСТР НЕПРОФИЛЬНЫХ АКТИВОВ АО "ДВЭУК-ГЕНЕРАЦИЯ СЕТИ" на 31.08.2019</t>
  </si>
  <si>
    <t>Первоначальная стоимость, руб.</t>
  </si>
  <si>
    <t>Балансовая (остаточная) стоимость, руб.
(на 31.08.2019)</t>
  </si>
  <si>
    <t>Рыночная (оценочная) стоимость,  руб.</t>
  </si>
  <si>
    <t>Хабаровсий край, г.Хабаровск,
ул. Пушкина, 50,
кв. 58</t>
  </si>
  <si>
    <t>Хабаровсий край, г.Хабаровск,
ул. Пушкина, 50,
№ 28</t>
  </si>
  <si>
    <t>27:23:0030213:181</t>
  </si>
  <si>
    <t>27:23:0030213:295</t>
  </si>
  <si>
    <t>Наименование непрофильного актива</t>
  </si>
  <si>
    <t>Кадастровый номер (иное средство индивидуализации актива)</t>
  </si>
  <si>
    <t>Рыночная стоимость (по отчету об оценке) без НДС, тыс. руб.</t>
  </si>
  <si>
    <t>Действие (планируемый способ реализации (сохранения) актива)</t>
  </si>
  <si>
    <t>10109</t>
  </si>
  <si>
    <t>Срок реализации (квартал, год)</t>
  </si>
  <si>
    <t>Кабель силовой АПвДуг 1*400/95-10</t>
  </si>
  <si>
    <t>Кабель оптический ДПО -Н-08А 2(6)-1,5 кН</t>
  </si>
  <si>
    <t>Кабель оптический ОКЛК-01-6-24-10/125-0,36/0,22-3,5/18-7,0</t>
  </si>
  <si>
    <t>Квартира</t>
  </si>
  <si>
    <t>Конкурентная продажа с начальной ценой не ниже рыночной стоимости.
Этапы продажи:
1. Аукцион на повышение по начальной цене;
2. Повторный аукцион на повышение по цене продажи на 10% ниже начальной цены на первоначальном аукционе (в случае признания аукциона несостоявшимся по причине отсутствия заявок либо незаключения договора купли-продажи с единственным участником процедуры продажи);
3. Публичное предложение с начальной ценой равной начальной цене первоначальной аукциона и минимальной ценой (ценой отсечения) не менее 70% от начальной цены (в случае признания повторного аукциона несостоявшимся по причине отсутствия заявок либо незаключения договора купли-продажи с единственным участником процедуры продажи).</t>
  </si>
  <si>
    <t>4 квартал 2020</t>
  </si>
  <si>
    <t>Функциональное помещение
(стояночное место)</t>
  </si>
  <si>
    <t>ПЛАН МЕРОПРИЯТИЙ ПО РЕАЛИЗАЦИИ НЕПРОФИЛЬНЫХ АКТИВОВ АО "ДВЭУК-ГЕНЕРАЦИЯ СЕТИ" НА 4 КВАРТАЛ 2020 ГОДА - 2021 ГОД</t>
  </si>
  <si>
    <t>МСПД. Шкаф оборудования гибкого мультиплексирования ШОГМ.М42.11G.1. РП-4 Мини-ТЭЦ "Центральная"</t>
  </si>
  <si>
    <t>NC12110108</t>
  </si>
  <si>
    <t>Приморский край,
г. Владивосток, 
о. Русский, 
п. Аякс, 16</t>
  </si>
  <si>
    <t>Балансовая (остаточная) стоимость на 30.09.2020, тыс. руб.</t>
  </si>
  <si>
    <t>4 квартал 2021</t>
  </si>
  <si>
    <t>1 квартал 2021</t>
  </si>
  <si>
    <t>3 квартал 2021</t>
  </si>
  <si>
    <t>Муфта концевая ESS-145 C45</t>
  </si>
  <si>
    <t>Инвентарный 
№ 00000018397</t>
  </si>
  <si>
    <t>Муфта концевая OHVT-145 CW-C21A-52-A2A (2 шт.)</t>
  </si>
  <si>
    <t>Инвентарный 
№ 00000018399</t>
  </si>
  <si>
    <t>Инвентарный 
№ 00000018398</t>
  </si>
  <si>
    <t>Оценка не проводилась</t>
  </si>
  <si>
    <t>Приморский край, 
г. Владивосток 
о. Русский</t>
  </si>
  <si>
    <t xml:space="preserve">Муфта соединительная EHVS-145TWI (6 шт.) </t>
  </si>
  <si>
    <r>
      <t xml:space="preserve">Конкуретная продажа в электронной форме с начальной ценой не ниже рыночной стоимости. 
</t>
    </r>
    <r>
      <rPr>
        <u/>
        <sz val="10"/>
        <color theme="1"/>
        <rFont val="Arial"/>
        <family val="2"/>
        <charset val="204"/>
      </rPr>
      <t>Организованные процедуры продажи:</t>
    </r>
    <r>
      <rPr>
        <sz val="10"/>
        <color theme="1"/>
        <rFont val="Arial"/>
        <family val="2"/>
        <charset val="204"/>
      </rPr>
      <t xml:space="preserve">
1. Аукцион на повышение по рыночной стоимости признан несостоявшимся по причине отсутствия заявок.
2. Аукцион по цене на 10% ниже цены продажи на первоначальном аукционе по начальной цене, признан несостоявшимся по причине отсутствия заявок.
3. Продажа посредством публичного  предложения с ценой первоначального предложения равной цене продажи на первоначальном аукционе и минимальной ценой (цена отсечения) не менее 70% цены первоначального предложения. Заключен договор купли-продажи от 09.10.2020 № ГС-99-178-2020.</t>
    </r>
  </si>
  <si>
    <r>
      <t xml:space="preserve">Конкуретная продажа в электронной форме с начальной ценой не ниже рыночной стоимости. 
</t>
    </r>
    <r>
      <rPr>
        <u/>
        <sz val="10"/>
        <color theme="1"/>
        <rFont val="Arial"/>
        <family val="2"/>
        <charset val="204"/>
      </rPr>
      <t>Организованные процедуры продажи:</t>
    </r>
    <r>
      <rPr>
        <sz val="10"/>
        <color theme="1"/>
        <rFont val="Arial"/>
        <family val="2"/>
        <charset val="204"/>
      </rPr>
      <t xml:space="preserve">
1. Аукцион на повышение по рыночной стоимости признан несостоявшимся в связи с отсутствием заявок.
2. Аукцион по цене на 10% ниже цены продажи на первоначальном аукционге по начальной цене признан несостоявшимся, принято решение о заключении договора купли-продажи с единственным участником несостоявшегося аукциона. 
Единственный участник признан уклонившимся от заключения договора купли-продажи имущества (Протокол от 21.08.2020 № СОМ04062000006).
3. Повторный Аукцион по цене на 10% ниже цены продажи на первоначальном аукционге по начальной цене.
По итогам проведения аукциона (-10%) заключен договор купли-продажи имущества от 26.10.2020 № ГС-99-179-2020.</t>
    </r>
  </si>
  <si>
    <r>
      <t xml:space="preserve">Конкуретная продажа в электронной форме с начальной ценой не ниже рыночной стоимости. 
</t>
    </r>
    <r>
      <rPr>
        <u/>
        <sz val="10"/>
        <color theme="1"/>
        <rFont val="Arial"/>
        <family val="2"/>
        <charset val="204"/>
      </rPr>
      <t>Организованные процедуры продажи:</t>
    </r>
    <r>
      <rPr>
        <sz val="10"/>
        <color theme="1"/>
        <rFont val="Arial"/>
        <family val="2"/>
        <charset val="204"/>
      </rPr>
      <t xml:space="preserve">
1. Аукцион на повышение по рыночной стоимости признан несостоявшимся по причине отсутствия заявок.
2. Аукцион по цене на 10% ниже цены продажи на первоначальном аукционе по начальной цене, признан несостоявшимся по причине отсутствия заявок.
3. Продажа посредством публичного  предложения с ценой первоначального предложения равной цене продажи на первоначальном аукционе и минимальной ценой (цена отсечения) не менее 50% цены первоначального предложения признана несостоявшнейся по причине отсутствия заявок.
4. Повторная продажа посредством публичного  предложения с ценой первоначального предложения равной цене продажи на первоначальном аукционе и минимальной ценой (цена отсечения) не менее 50% цены первоначального предложения признана несостоявшнейся по причине отсутствия заявок.
5. Прямая продажа филиалу АО "ДРСК" "Приморские электрические сети". Договор купли-продажи имущества в стадии подписания.</t>
    </r>
  </si>
  <si>
    <r>
      <t xml:space="preserve">Конкуретная продажа в электронной форме с начальной ценой не ниже рыночной стоимости. 
</t>
    </r>
    <r>
      <rPr>
        <u/>
        <sz val="10"/>
        <color theme="1"/>
        <rFont val="Arial"/>
        <family val="2"/>
        <charset val="204"/>
      </rPr>
      <t>Планируемые процедуры продажи:</t>
    </r>
    <r>
      <rPr>
        <sz val="10"/>
        <color theme="1"/>
        <rFont val="Arial"/>
        <family val="2"/>
        <charset val="204"/>
      </rPr>
      <t xml:space="preserve">
1. Аукцион на повышение по начальной цене;
2. Повторный аукцион на повышение по цене продажи на 10% ниже начальной цены на первоначальном аукционе (в случае признания аукциона несостоявшимся по причине отсутствия заявок либо незаключения договора купли-продажи с единственным участником процедуры продажи);
3. Публичное предложение с начальной ценой равной начальной цене первоначальной аукциона и минимальной ценой (ценой отсечения) не менее 70% от начальной цены (в случае признания повторного аукциона несостоявшимся по причине отсутствия заявок либо незаключения договора купли-продажи с единственным участником процедуры продажи).</t>
    </r>
  </si>
  <si>
    <r>
      <t xml:space="preserve">Конкуретная продажа в электронной форме с начальной ценой не ниже рыночной стоимости. 
</t>
    </r>
    <r>
      <rPr>
        <u/>
        <sz val="10"/>
        <color theme="1"/>
        <rFont val="Arial"/>
        <family val="2"/>
        <charset val="204"/>
      </rPr>
      <t>Организованные процедуры продажи:</t>
    </r>
    <r>
      <rPr>
        <sz val="10"/>
        <color theme="1"/>
        <rFont val="Arial"/>
        <family val="2"/>
        <charset val="204"/>
      </rPr>
      <t xml:space="preserve">
1. Аукцион на повышение по рыночной стоимости признан несостоявшимся по причине отсутствия заявок.
2. Аукцион по цене на 10% ниже цены продажи на первоначальном аукционе по начальной цене, признан несостоявшимся по причине отсутствия заявок.
3. Прямая продажа по цене на 10% ниже цены продажи на первоначальном аукционе по начальной цене.Заключен договор купли-продажи от 20.08.2020 № ГС-99-162-2020.
Проводятся мероприятия по расторжению договора купли-продажи.
</t>
    </r>
    <r>
      <rPr>
        <u/>
        <sz val="10"/>
        <color theme="1"/>
        <rFont val="Arial"/>
        <family val="2"/>
        <charset val="204"/>
      </rPr>
      <t xml:space="preserve">Планируемые процедуры продажи:
</t>
    </r>
    <r>
      <rPr>
        <sz val="10"/>
        <color theme="1"/>
        <rFont val="Arial"/>
        <family val="2"/>
        <charset val="204"/>
      </rPr>
      <t>1.  Аукцион по цене на 10% ниже цены продажи на первоначальном аукционе по начальной цене.
2. Продажа посредством публичного  предложения с ценой первоначального предложения равной цене продажи на первоначальном аукционе и минимальной ценой (цена отсечения) не менее 80% цены первоначального предложения.
3. Продажа посредством публичного  предложения с ценой первоначального предложения равной цене продажи на первоначальном аукционе и минимальной ценой (цена отсечения) не менее 70% цены первоначального предложения.</t>
    </r>
  </si>
  <si>
    <r>
      <t xml:space="preserve">Конкуретная продажа в электронной форме с начальной ценой не ниже рыночной стоимости. 
</t>
    </r>
    <r>
      <rPr>
        <u/>
        <sz val="10"/>
        <color theme="1"/>
        <rFont val="Arial"/>
        <family val="2"/>
        <charset val="204"/>
      </rPr>
      <t>Организованные процедуры продажи:</t>
    </r>
    <r>
      <rPr>
        <sz val="10"/>
        <color theme="1"/>
        <rFont val="Arial"/>
        <family val="2"/>
        <charset val="204"/>
      </rPr>
      <t xml:space="preserve">
1. Аукцион на повышение по рыночной стоимости признан несостоявшимся по причине отсутствия заявок.
2. Аукцион по цене на 10% ниже цены продажи на первоначальном аукционе по начальной цене, признан несостоявшимся по причине отсутствия заявок.
3. Продажа посредством публичного  предложения с ценой первоначального предложения равной цене продажи на первоначальном аукционе и минимальной ценой (цена отсечения) не менее 50% цены первоначального предложения признана несостоявшнейся по причине отсутствия заявок.
4. Посредством прямой продажи заключен договор купли-продажи имущества от 01.10.2020 № ГС-99-173-2020 с ООО "Титан ЭР" по цене отсечения публичного предложения.</t>
    </r>
  </si>
  <si>
    <r>
      <t xml:space="preserve">Конкуретная продажа в электронной форме с начальной ценой не ниже рыночной стоимости. 
</t>
    </r>
    <r>
      <rPr>
        <u/>
        <sz val="10"/>
        <color theme="1"/>
        <rFont val="Arial"/>
        <family val="2"/>
        <charset val="204"/>
      </rPr>
      <t>Организованные процедуры продажи:</t>
    </r>
    <r>
      <rPr>
        <sz val="10"/>
        <color theme="1"/>
        <rFont val="Arial"/>
        <family val="2"/>
        <charset val="204"/>
      </rPr>
      <t xml:space="preserve">
1. Аукцион на повышение по рыночной стоимости признан несостоявшимся по причине отсутствия заявок.
2. Аукцион по цене на 10% ниже цены продажи на первоначальном аукционе по начальной цене, признан несостоявшимся по причине отсутствия заявок.
3. Продажа посредством публичного  предложения с ценой первоначального предложения равной цене продажи на первоначальном аукционе и минимальной ценой (цена отсечения) не менее 70% цены первоначального предложения признана несостоявшнейся по причине отсутствия заявок.
4. Повторная продажа посредством публичного предложения с ценой первоначального предложения равной цене продажи на первоначальном аукционе и минимальной ценой (цена отсечения) не менее 70% цены первоначального предложения . Подведение итогов - декабрь 2020 года.
</t>
    </r>
    <r>
      <rPr>
        <u/>
        <sz val="10"/>
        <color theme="1"/>
        <rFont val="Arial"/>
        <family val="2"/>
        <charset val="204"/>
      </rPr>
      <t>Планируемые процедуры продажи:</t>
    </r>
    <r>
      <rPr>
        <sz val="10"/>
        <color theme="1"/>
        <rFont val="Arial"/>
        <family val="2"/>
        <charset val="204"/>
      </rPr>
      <t xml:space="preserve">
1. Публичное предложение с ценой первоначального предложения равной цене продажи на первоначальном аукционе и минимальной ценой (цена отсечения) не менее 70% цены первоначального предложения (в случае признания предыдущего публичного предложения несостоявшимся по причине отсутствия заявок либо незаключения договора купли-продажи с единственным участником процедуры продажи).
2. Публичное предложение с ценой первоначального предложения равной цене продажи на первоначальном аукционе и минимальной ценой (цена отсечения) не менее 60% цены первоначального предложения (в случае признания предыдущего публичного предложения несостоявшимся по причине отсутствия заявок либо незаключения договора купли-продажи с единственным участником процедуры продажи).
3. Публичное предложение с ценой первоначального предложения равной цене продажи на первоначальном аукционе и минимальной ценой (цена отсечения) не менее 50% цены первоначального предложения (в случае признания предыдущего публичного предложения несостоявшимся по причине отсутствия заявок либо незаключения договора купли-продажи с единственным участником процедуры продажи).</t>
    </r>
  </si>
  <si>
    <r>
      <t xml:space="preserve">Конкуретная продажа в электронной форме с начальной ценой не ниже рыночной стоимости. 
</t>
    </r>
    <r>
      <rPr>
        <u/>
        <sz val="10"/>
        <color theme="1"/>
        <rFont val="Arial"/>
        <family val="2"/>
        <charset val="204"/>
      </rPr>
      <t>Организованные процедуры продажи:</t>
    </r>
    <r>
      <rPr>
        <sz val="10"/>
        <color theme="1"/>
        <rFont val="Arial"/>
        <family val="2"/>
        <charset val="204"/>
      </rPr>
      <t xml:space="preserve">
1. Аукцион на повышение по рыночной стоимости признан несостоявшимся по причине отсутствия заявок.
2. Аукцион по цене на 10% ниже цены продажи на первоначальном аукционе по начальной цене, признан несостоявшимся по причине отсутствия заявок.
3. Продажа посредством публичного  предложения с ценой первоначального предложения равной цене продажи на первоначальном аукционе и минимальной ценой (цена отсечения) не менее 70% цены первоначального предложения признана несостоявшнейся по причине отсутствия заявок.
4. Повторная продажа посредством публичного  предложения с ценой первоначального предложения равной цене продажи на первоначальном аукционе и минимальной ценой (цена отсечения) не менее 70% цены первоначального предложения. Подведение итогов - ноябрь 2020 года.
</t>
    </r>
    <r>
      <rPr>
        <u/>
        <sz val="10"/>
        <color theme="1"/>
        <rFont val="Arial"/>
        <family val="2"/>
        <charset val="204"/>
      </rPr>
      <t xml:space="preserve">Планируемые процедуры продажи:
</t>
    </r>
    <r>
      <rPr>
        <sz val="10"/>
        <color theme="1"/>
        <rFont val="Arial"/>
        <family val="2"/>
        <charset val="204"/>
      </rPr>
      <t>1. Аукцион на повышение по актуализированной рыночной стоимости.
2. Повторный аукцион по цене на 10% ниже цены продажи на первоначальном аукционе (в случае признания аукциона несостоявшимся по причине отсутствия заявок либо незаключения договора купли-продажи с единственным участником торгов).
3. Публичное предложение с начальной ценой равной начальной цене первоначальной аукциона и минимальной ценой (ценой отсечения) не менее 70% от начальной цены (в случае признания повторного аукциона несостоявшимся по причине отсутствия заявок либо незаключения договора купли-продажи с единственным участником торгов).
4. Публичное предложение с начальной ценой равной начальной цене первоначальной аукциона и минимальной ценой (ценой отсечения) не менее 60% от начальной цены (в случае признания предыдущего публичного предложения несостоявшимся по причине отсутствия заявок либо незаключения договора купли-продажи с единственным участником торгов).</t>
    </r>
  </si>
  <si>
    <r>
      <t xml:space="preserve">Конкуретная продажа в электронной форме с начальной ценой не ниже рыночной стоимости. 
</t>
    </r>
    <r>
      <rPr>
        <u/>
        <sz val="10"/>
        <color theme="1"/>
        <rFont val="Arial"/>
        <family val="2"/>
        <charset val="204"/>
      </rPr>
      <t>Организованные процедуры продажи:</t>
    </r>
    <r>
      <rPr>
        <sz val="10"/>
        <color theme="1"/>
        <rFont val="Arial"/>
        <family val="2"/>
        <charset val="204"/>
      </rPr>
      <t xml:space="preserve">
1. Аукцион на повышение по рыночной стоимости признан несостоявшимся по причине отсутствия заявок.
2. Аукцион по цене на 10% ниже цены продажи на первоначальном аукционе по начальной цене, признан несостоявшимся по причине отсутствия заявок.
3. Продажа посредством публичного  предложения с ценой первоначального предложения равной цене продажи на первоначальном аукционе и минимальной ценой (цена отсечения) не менее 80% цены первоначального предложения признана несостоявшнейся по причине отсутствия заявок.
4. Повторная продажа посредством публичного  предложения с ценой первоначального предложения равной цене продажи на первоначальном аукционе и минимальной ценой (цена отсечения) не менее 80% цены первоначального предложения. Подведение итогов - ноябрь 2020 года.
</t>
    </r>
    <r>
      <rPr>
        <u/>
        <sz val="10"/>
        <color theme="1"/>
        <rFont val="Arial"/>
        <family val="2"/>
        <charset val="204"/>
      </rPr>
      <t>Планируемые процедуры продажи:</t>
    </r>
    <r>
      <rPr>
        <sz val="10"/>
        <color theme="1"/>
        <rFont val="Arial"/>
        <family val="2"/>
        <charset val="204"/>
      </rPr>
      <t xml:space="preserve">
1. Аукцион на повышение по актуализированной рыночной стоимости;
2. Повторный аукцион по цене на 10% ниже цены продажи на первоначальном аукционе (в случае признания аукциона несостоявшимся по причине отсутствия заявок либо незаключения договора купли-продажи с единственным участником торгов);
3. Аукцион на повышение по цене на 20% ниже цены продажи на первоначальном аукционе (в случае признания повторного аукциона несостоявшимся по причине отсутствия заявок либо не заключения договора купли продажи с единственным участником  торгов);
4. Аукцион на повышение по цене на 30% ниже цены продажи на первоначальном аукционе (в случае признания предыдущего аукциона несостоявшимся по причине отсутствия заявок либо не заключения договора купли продажи с единственным участником  торгов);
5. Аукцион на повышение по цене на 40% ниже цены продажи на первоначальном аукционе (в случае признания предыдущего аукциона несостоявшимся по причине отсутствия заявок либо не заключения договора купли продажи с единственным участником  торгов).</t>
    </r>
  </si>
  <si>
    <r>
      <t xml:space="preserve">Конкуретная продажа в электронной форме с начальной ценой не ниже рыночной стоимости. 
</t>
    </r>
    <r>
      <rPr>
        <u/>
        <sz val="10"/>
        <color theme="1"/>
        <rFont val="Arial"/>
        <family val="2"/>
        <charset val="204"/>
      </rPr>
      <t>Организованные процедуры продажи:</t>
    </r>
    <r>
      <rPr>
        <sz val="10"/>
        <color theme="1"/>
        <rFont val="Arial"/>
        <family val="2"/>
        <charset val="204"/>
      </rPr>
      <t xml:space="preserve">
1. Аукцион на повышение по рыночной стоимости признан несостоявшимся по причине отсутствия заявок.
2. Аукцион по цене на 10% ниже цены продажи на первоначальном аукционе по начальной цене, признан несостоявшимся по причине отсутствия заявок.
3. Продажа посредством публичного  предложения с ценой первоначального предложения равной цене продажи на первоначальном аукционе и минимальной ценой (цена отсечения) не менее 80% цены первоначального предложения признана несостоявшнейся по причине отсутствия заявок.
4. Повторная продажа посредством публичного  предложения с ценой первоначального предложения равной цене продажи на первоначальном аукционе и минимальной ценой (цена отсечения) не менее 80% цены первоначального предложения. Подведение итогов - ноябрь 2020 года.
</t>
    </r>
    <r>
      <rPr>
        <u/>
        <sz val="10"/>
        <color theme="1"/>
        <rFont val="Arial"/>
        <family val="2"/>
        <charset val="204"/>
      </rPr>
      <t>Планируемые процедуры продажи:</t>
    </r>
    <r>
      <rPr>
        <sz val="10"/>
        <color theme="1"/>
        <rFont val="Arial"/>
        <family val="2"/>
        <charset val="204"/>
      </rPr>
      <t xml:space="preserve">
1. Аукцион на повышение по актуализированной рыночной стоимости;
2. Повторный аукцион по цене на 10% ниже цены продажи на первоначальном аукционе (в случае признания аукциона несостоявшимся по причине отсутствия заявок либо незаключения договора купли-продажи с единственным участником торгов);
3. Аукцион на повышение по цене на 20% ниже цены продажи на первоначальномм аукционе (в случае признания повторного аукциона несостоявшимся по причине отсутствия заявок либо не заключения договора купли продажи с единственным участником  торгов);
4. Аукцион на повышение по цене на 30% ниже цены продажи на первоначальномм аукционе (в случае признания предыдущего аукциона несостоявшимся по причине отсутствия заявок либо не заключения договора купли продажи с единственным участником  торгов).</t>
    </r>
  </si>
  <si>
    <t>Итого (продажа) - 15 объектов</t>
  </si>
  <si>
    <t>Итого (реализация) - 15 объектов</t>
  </si>
  <si>
    <t xml:space="preserve">Приложение № 9
к решению совета директоров 
АО «ДВЭУК-ГенерацияСети»
от «24» декабря 2020 г. 
(протокол от  25.12.2020 № 22)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</si>
</sst>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2"/>
      <charset val="204"/>
    </font>
    <font>
      <b/>
      <sz val="10"/>
      <name val="Arial"/>
      <family val="2"/>
      <charset val="204"/>
    </font>
    <font>
      <u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4" fontId="2" fillId="0" borderId="1" xfId="0" applyNumberFormat="1" applyFont="1" applyBorder="1" applyAlignment="1">
      <alignment horizontal="right" vertical="center" wrapText="1" indent="1"/>
    </xf>
    <xf numFmtId="49" fontId="2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 indent="1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 inden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 indent="1"/>
    </xf>
    <xf numFmtId="4" fontId="2" fillId="0" borderId="1" xfId="0" applyNumberFormat="1" applyFont="1" applyFill="1" applyBorder="1" applyAlignment="1">
      <alignment horizontal="right" vertical="center" wrapText="1" indent="1"/>
    </xf>
    <xf numFmtId="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4" fontId="0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 indent="1"/>
    </xf>
    <xf numFmtId="0" fontId="4" fillId="0" borderId="2" xfId="0" applyFont="1" applyBorder="1" applyAlignment="1">
      <alignment horizontal="left" wrapText="1" indent="1"/>
    </xf>
    <xf numFmtId="0" fontId="4" fillId="0" borderId="4" xfId="0" applyFont="1" applyBorder="1" applyAlignment="1">
      <alignment horizontal="left" wrapText="1" indent="1"/>
    </xf>
    <xf numFmtId="0" fontId="4" fillId="0" borderId="3" xfId="0" applyFont="1" applyBorder="1" applyAlignment="1">
      <alignment horizontal="left" wrapText="1" inden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/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4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321"/>
  <sheetViews>
    <sheetView view="pageBreakPreview" zoomScale="80" zoomScaleNormal="100" zoomScaleSheetLayoutView="80" workbookViewId="0">
      <pane ySplit="6" topLeftCell="A12" activePane="bottomLeft" state="frozen"/>
      <selection pane="bottomLeft" activeCell="D18" sqref="D18:L18"/>
    </sheetView>
  </sheetViews>
  <sheetFormatPr defaultRowHeight="15.75" x14ac:dyDescent="0.25"/>
  <cols>
    <col min="1" max="1" width="6.125" customWidth="1"/>
    <col min="2" max="2" width="32.75" customWidth="1"/>
    <col min="3" max="3" width="12.5" customWidth="1"/>
    <col min="4" max="4" width="22.625" customWidth="1"/>
    <col min="5" max="5" width="16.25" customWidth="1"/>
    <col min="6" max="6" width="18.25" customWidth="1"/>
    <col min="7" max="8" width="17.75" customWidth="1"/>
    <col min="9" max="10" width="17.25" customWidth="1"/>
    <col min="11" max="11" width="16.25" customWidth="1"/>
    <col min="12" max="12" width="16" customWidth="1"/>
  </cols>
  <sheetData>
    <row r="1" spans="1:12" ht="34.5" customHeight="1" x14ac:dyDescent="0.25">
      <c r="G1" s="51" t="s">
        <v>12</v>
      </c>
      <c r="H1" s="52"/>
      <c r="I1" s="52"/>
      <c r="J1" s="52"/>
      <c r="K1" s="52"/>
      <c r="L1" s="52"/>
    </row>
    <row r="3" spans="1:12" x14ac:dyDescent="0.25">
      <c r="A3" s="53" t="s">
        <v>736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5" spans="1:12" s="9" customFormat="1" ht="38.25" customHeight="1" x14ac:dyDescent="0.25">
      <c r="A5" s="46" t="s">
        <v>0</v>
      </c>
      <c r="B5" s="46" t="s">
        <v>1</v>
      </c>
      <c r="C5" s="46" t="s">
        <v>16</v>
      </c>
      <c r="D5" s="46" t="s">
        <v>108</v>
      </c>
      <c r="E5" s="46" t="s">
        <v>8</v>
      </c>
      <c r="F5" s="46" t="s">
        <v>2</v>
      </c>
      <c r="G5" s="46" t="s">
        <v>9</v>
      </c>
      <c r="H5" s="46" t="s">
        <v>10</v>
      </c>
      <c r="I5" s="46" t="s">
        <v>14</v>
      </c>
      <c r="J5" s="46" t="s">
        <v>11</v>
      </c>
      <c r="K5" s="46" t="s">
        <v>3</v>
      </c>
      <c r="L5" s="46" t="s">
        <v>4</v>
      </c>
    </row>
    <row r="6" spans="1:12" s="9" customFormat="1" ht="45.7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s="4" customFormat="1" ht="70.5" customHeight="1" x14ac:dyDescent="0.25">
      <c r="A8" s="3">
        <v>1</v>
      </c>
      <c r="B8" s="5" t="s">
        <v>194</v>
      </c>
      <c r="C8" s="7" t="s">
        <v>198</v>
      </c>
      <c r="D8" s="10" t="s">
        <v>205</v>
      </c>
      <c r="E8" s="10" t="s">
        <v>201</v>
      </c>
      <c r="F8" s="3" t="s">
        <v>158</v>
      </c>
      <c r="G8" s="11">
        <v>34542073.219999999</v>
      </c>
      <c r="H8" s="11">
        <v>33246745.43</v>
      </c>
      <c r="I8" s="11" t="s">
        <v>221</v>
      </c>
      <c r="J8" s="10" t="s">
        <v>203</v>
      </c>
      <c r="K8" s="3" t="s">
        <v>23</v>
      </c>
      <c r="L8" s="3" t="s">
        <v>242</v>
      </c>
    </row>
    <row r="9" spans="1:12" s="4" customFormat="1" ht="68.25" customHeight="1" x14ac:dyDescent="0.25">
      <c r="A9" s="3">
        <v>2</v>
      </c>
      <c r="B9" s="5" t="s">
        <v>195</v>
      </c>
      <c r="C9" s="7" t="s">
        <v>199</v>
      </c>
      <c r="D9" s="10" t="s">
        <v>206</v>
      </c>
      <c r="E9" s="3" t="s">
        <v>57</v>
      </c>
      <c r="F9" s="3" t="s">
        <v>158</v>
      </c>
      <c r="G9" s="11">
        <v>51837619.710000001</v>
      </c>
      <c r="H9" s="11">
        <v>49893708.990000002</v>
      </c>
      <c r="I9" s="11" t="s">
        <v>221</v>
      </c>
      <c r="J9" s="10" t="s">
        <v>202</v>
      </c>
      <c r="K9" s="3" t="s">
        <v>23</v>
      </c>
      <c r="L9" s="3" t="s">
        <v>242</v>
      </c>
    </row>
    <row r="10" spans="1:12" s="4" customFormat="1" ht="69" customHeight="1" x14ac:dyDescent="0.25">
      <c r="A10" s="3">
        <v>3</v>
      </c>
      <c r="B10" s="5" t="s">
        <v>196</v>
      </c>
      <c r="C10" s="7" t="s">
        <v>200</v>
      </c>
      <c r="D10" s="10" t="s">
        <v>207</v>
      </c>
      <c r="E10" s="10" t="s">
        <v>201</v>
      </c>
      <c r="F10" s="3" t="s">
        <v>158</v>
      </c>
      <c r="G10" s="11">
        <v>3968333.86</v>
      </c>
      <c r="H10" s="11">
        <v>2976250.66</v>
      </c>
      <c r="I10" s="11" t="s">
        <v>221</v>
      </c>
      <c r="J10" s="10" t="s">
        <v>204</v>
      </c>
      <c r="K10" s="3" t="s">
        <v>23</v>
      </c>
      <c r="L10" s="3" t="s">
        <v>47</v>
      </c>
    </row>
    <row r="11" spans="1:12" s="4" customFormat="1" ht="69" customHeight="1" x14ac:dyDescent="0.25">
      <c r="A11" s="3">
        <v>4</v>
      </c>
      <c r="B11" s="5" t="s">
        <v>25</v>
      </c>
      <c r="C11" s="7" t="s">
        <v>55</v>
      </c>
      <c r="D11" s="10" t="s">
        <v>208</v>
      </c>
      <c r="E11" s="1" t="s">
        <v>57</v>
      </c>
      <c r="F11" s="1" t="s">
        <v>60</v>
      </c>
      <c r="G11" s="6">
        <v>13015000</v>
      </c>
      <c r="H11" s="11">
        <v>8832895.8200000003</v>
      </c>
      <c r="I11" s="11" t="s">
        <v>221</v>
      </c>
      <c r="J11" s="1" t="s">
        <v>58</v>
      </c>
      <c r="K11" s="3" t="s">
        <v>23</v>
      </c>
      <c r="L11" s="3" t="s">
        <v>242</v>
      </c>
    </row>
    <row r="12" spans="1:12" s="4" customFormat="1" ht="73.5" customHeight="1" x14ac:dyDescent="0.25">
      <c r="A12" s="3">
        <v>5</v>
      </c>
      <c r="B12" s="5" t="s">
        <v>26</v>
      </c>
      <c r="C12" s="7" t="s">
        <v>56</v>
      </c>
      <c r="D12" s="10" t="s">
        <v>209</v>
      </c>
      <c r="E12" s="1" t="s">
        <v>57</v>
      </c>
      <c r="F12" s="1" t="s">
        <v>60</v>
      </c>
      <c r="G12" s="6">
        <v>2007500</v>
      </c>
      <c r="H12" s="11">
        <v>720925.44</v>
      </c>
      <c r="I12" s="11" t="s">
        <v>221</v>
      </c>
      <c r="J12" s="1" t="s">
        <v>59</v>
      </c>
      <c r="K12" s="3" t="s">
        <v>23</v>
      </c>
      <c r="L12" s="3" t="s">
        <v>242</v>
      </c>
    </row>
    <row r="13" spans="1:12" s="4" customFormat="1" ht="95.25" customHeight="1" x14ac:dyDescent="0.25">
      <c r="A13" s="3">
        <v>6</v>
      </c>
      <c r="B13" s="5" t="s">
        <v>18</v>
      </c>
      <c r="C13" s="1" t="s">
        <v>19</v>
      </c>
      <c r="D13" s="1" t="s">
        <v>20</v>
      </c>
      <c r="E13" s="1" t="s">
        <v>45</v>
      </c>
      <c r="F13" s="1" t="s">
        <v>21</v>
      </c>
      <c r="G13" s="6">
        <v>71379915.25</v>
      </c>
      <c r="H13" s="6">
        <v>63031387.149999999</v>
      </c>
      <c r="I13" s="11" t="s">
        <v>221</v>
      </c>
      <c r="J13" s="3" t="s">
        <v>22</v>
      </c>
      <c r="K13" s="3" t="s">
        <v>23</v>
      </c>
      <c r="L13" s="3" t="s">
        <v>726</v>
      </c>
    </row>
    <row r="14" spans="1:12" s="4" customFormat="1" ht="42.75" customHeight="1" x14ac:dyDescent="0.25">
      <c r="A14" s="3">
        <v>7</v>
      </c>
      <c r="B14" s="5" t="s">
        <v>27</v>
      </c>
      <c r="C14" s="7" t="s">
        <v>54</v>
      </c>
      <c r="D14" s="10" t="s">
        <v>210</v>
      </c>
      <c r="E14" s="1" t="s">
        <v>46</v>
      </c>
      <c r="F14" s="1" t="s">
        <v>28</v>
      </c>
      <c r="G14" s="6">
        <v>6186440.6799999997</v>
      </c>
      <c r="H14" s="6">
        <v>5891848.2800000003</v>
      </c>
      <c r="I14" s="11" t="s">
        <v>221</v>
      </c>
      <c r="J14" s="10" t="s">
        <v>227</v>
      </c>
      <c r="K14" s="3" t="s">
        <v>23</v>
      </c>
      <c r="L14" s="3" t="s">
        <v>243</v>
      </c>
    </row>
    <row r="15" spans="1:12" s="4" customFormat="1" ht="42.75" customHeight="1" x14ac:dyDescent="0.25">
      <c r="A15" s="3">
        <v>8</v>
      </c>
      <c r="B15" s="5" t="s">
        <v>235</v>
      </c>
      <c r="C15" s="7" t="s">
        <v>238</v>
      </c>
      <c r="D15" s="10" t="s">
        <v>244</v>
      </c>
      <c r="E15" s="3" t="s">
        <v>46</v>
      </c>
      <c r="F15" s="3" t="s">
        <v>158</v>
      </c>
      <c r="G15" s="6">
        <v>35843515.100000001</v>
      </c>
      <c r="H15" s="6">
        <v>34499383.280000001</v>
      </c>
      <c r="I15" s="11" t="s">
        <v>221</v>
      </c>
      <c r="J15" s="10" t="s">
        <v>227</v>
      </c>
      <c r="K15" s="3" t="s">
        <v>23</v>
      </c>
      <c r="L15" s="3" t="s">
        <v>243</v>
      </c>
    </row>
    <row r="16" spans="1:12" s="4" customFormat="1" ht="42.75" customHeight="1" x14ac:dyDescent="0.25">
      <c r="A16" s="3">
        <v>9</v>
      </c>
      <c r="B16" s="5" t="s">
        <v>236</v>
      </c>
      <c r="C16" s="7" t="s">
        <v>239</v>
      </c>
      <c r="D16" s="10" t="s">
        <v>245</v>
      </c>
      <c r="E16" s="3" t="s">
        <v>46</v>
      </c>
      <c r="F16" s="3" t="s">
        <v>158</v>
      </c>
      <c r="G16" s="6">
        <v>35843515.100000001</v>
      </c>
      <c r="H16" s="6">
        <v>34499383.280000001</v>
      </c>
      <c r="I16" s="11" t="s">
        <v>221</v>
      </c>
      <c r="J16" s="10" t="s">
        <v>227</v>
      </c>
      <c r="K16" s="3" t="s">
        <v>23</v>
      </c>
      <c r="L16" s="3" t="s">
        <v>243</v>
      </c>
    </row>
    <row r="17" spans="1:12" s="4" customFormat="1" ht="42.75" customHeight="1" x14ac:dyDescent="0.25">
      <c r="A17" s="3">
        <v>10</v>
      </c>
      <c r="B17" s="5" t="s">
        <v>237</v>
      </c>
      <c r="C17" s="7" t="s">
        <v>240</v>
      </c>
      <c r="D17" s="10" t="s">
        <v>246</v>
      </c>
      <c r="E17" s="3" t="s">
        <v>241</v>
      </c>
      <c r="F17" s="3" t="s">
        <v>158</v>
      </c>
      <c r="G17" s="6">
        <v>8535459.7100000009</v>
      </c>
      <c r="H17" s="6">
        <v>8108686.7300000004</v>
      </c>
      <c r="I17" s="11" t="s">
        <v>221</v>
      </c>
      <c r="J17" s="10" t="s">
        <v>227</v>
      </c>
      <c r="K17" s="3" t="s">
        <v>23</v>
      </c>
      <c r="L17" s="3" t="s">
        <v>243</v>
      </c>
    </row>
    <row r="18" spans="1:12" s="4" customFormat="1" ht="33.75" customHeight="1" x14ac:dyDescent="0.25">
      <c r="A18" s="3">
        <v>11</v>
      </c>
      <c r="B18" s="5" t="s">
        <v>721</v>
      </c>
      <c r="C18" s="7" t="s">
        <v>76</v>
      </c>
      <c r="D18" s="1" t="s">
        <v>64</v>
      </c>
      <c r="E18" s="1" t="s">
        <v>68</v>
      </c>
      <c r="F18" s="1" t="s">
        <v>69</v>
      </c>
      <c r="G18" s="6">
        <v>3001532.2</v>
      </c>
      <c r="H18" s="8">
        <v>0</v>
      </c>
      <c r="I18" s="8">
        <v>1981000</v>
      </c>
      <c r="J18" s="1" t="s">
        <v>70</v>
      </c>
      <c r="K18" s="3" t="s">
        <v>23</v>
      </c>
      <c r="L18" s="1" t="s">
        <v>24</v>
      </c>
    </row>
    <row r="19" spans="1:12" s="4" customFormat="1" ht="33.75" customHeight="1" x14ac:dyDescent="0.25">
      <c r="A19" s="3">
        <v>12</v>
      </c>
      <c r="B19" s="5" t="s">
        <v>720</v>
      </c>
      <c r="C19" s="7" t="s">
        <v>77</v>
      </c>
      <c r="D19" s="1" t="s">
        <v>65</v>
      </c>
      <c r="E19" s="1" t="s">
        <v>68</v>
      </c>
      <c r="F19" s="1" t="s">
        <v>69</v>
      </c>
      <c r="G19" s="6">
        <v>3168000</v>
      </c>
      <c r="H19" s="8">
        <v>0</v>
      </c>
      <c r="I19" s="8">
        <v>2101000</v>
      </c>
      <c r="J19" s="1" t="s">
        <v>71</v>
      </c>
      <c r="K19" s="3" t="s">
        <v>23</v>
      </c>
      <c r="L19" s="1" t="s">
        <v>24</v>
      </c>
    </row>
    <row r="20" spans="1:12" s="4" customFormat="1" ht="33.75" customHeight="1" x14ac:dyDescent="0.25">
      <c r="A20" s="3">
        <v>13</v>
      </c>
      <c r="B20" s="5" t="s">
        <v>719</v>
      </c>
      <c r="C20" s="7" t="s">
        <v>74</v>
      </c>
      <c r="D20" s="1" t="s">
        <v>66</v>
      </c>
      <c r="E20" s="1" t="s">
        <v>68</v>
      </c>
      <c r="F20" s="1" t="s">
        <v>69</v>
      </c>
      <c r="G20" s="6">
        <v>1627118.64</v>
      </c>
      <c r="H20" s="8">
        <v>0</v>
      </c>
      <c r="I20" s="8">
        <v>2277000</v>
      </c>
      <c r="J20" s="1" t="s">
        <v>73</v>
      </c>
      <c r="K20" s="3" t="s">
        <v>23</v>
      </c>
      <c r="L20" s="1" t="s">
        <v>24</v>
      </c>
    </row>
    <row r="21" spans="1:12" s="4" customFormat="1" ht="33.75" customHeight="1" x14ac:dyDescent="0.25">
      <c r="A21" s="3">
        <v>14</v>
      </c>
      <c r="B21" s="5" t="s">
        <v>718</v>
      </c>
      <c r="C21" s="7" t="s">
        <v>75</v>
      </c>
      <c r="D21" s="1" t="s">
        <v>67</v>
      </c>
      <c r="E21" s="1" t="s">
        <v>68</v>
      </c>
      <c r="F21" s="1" t="s">
        <v>69</v>
      </c>
      <c r="G21" s="6">
        <v>1627118.64</v>
      </c>
      <c r="H21" s="8">
        <v>0</v>
      </c>
      <c r="I21" s="8">
        <v>2264000</v>
      </c>
      <c r="J21" s="1" t="s">
        <v>72</v>
      </c>
      <c r="K21" s="3" t="s">
        <v>23</v>
      </c>
      <c r="L21" s="1" t="s">
        <v>24</v>
      </c>
    </row>
    <row r="22" spans="1:12" s="4" customFormat="1" ht="33.75" customHeight="1" x14ac:dyDescent="0.25">
      <c r="A22" s="3">
        <v>15</v>
      </c>
      <c r="B22" s="5" t="s">
        <v>131</v>
      </c>
      <c r="C22" s="7" t="s">
        <v>79</v>
      </c>
      <c r="D22" s="1" t="s">
        <v>62</v>
      </c>
      <c r="E22" s="1" t="s">
        <v>68</v>
      </c>
      <c r="F22" s="1" t="s">
        <v>69</v>
      </c>
      <c r="G22" s="6">
        <v>4237288.1399999997</v>
      </c>
      <c r="H22" s="8">
        <v>4237288.1399999997</v>
      </c>
      <c r="I22" s="8">
        <v>4040000</v>
      </c>
      <c r="J22" s="3" t="s">
        <v>175</v>
      </c>
      <c r="K22" s="3" t="s">
        <v>23</v>
      </c>
      <c r="L22" s="3" t="s">
        <v>243</v>
      </c>
    </row>
    <row r="23" spans="1:12" s="4" customFormat="1" ht="46.5" customHeight="1" x14ac:dyDescent="0.25">
      <c r="A23" s="3">
        <v>16</v>
      </c>
      <c r="B23" s="5" t="s">
        <v>96</v>
      </c>
      <c r="C23" s="7" t="s">
        <v>97</v>
      </c>
      <c r="D23" s="1" t="s">
        <v>61</v>
      </c>
      <c r="E23" s="3" t="s">
        <v>68</v>
      </c>
      <c r="F23" s="3" t="s">
        <v>69</v>
      </c>
      <c r="G23" s="6">
        <v>3446610.17</v>
      </c>
      <c r="H23" s="8">
        <v>2343694.9700000002</v>
      </c>
      <c r="I23" s="8">
        <v>2749000</v>
      </c>
      <c r="J23" s="3" t="s">
        <v>181</v>
      </c>
      <c r="K23" s="3" t="s">
        <v>23</v>
      </c>
      <c r="L23" s="3" t="s">
        <v>243</v>
      </c>
    </row>
    <row r="24" spans="1:12" s="4" customFormat="1" ht="134.25" customHeight="1" x14ac:dyDescent="0.25">
      <c r="A24" s="3">
        <v>17</v>
      </c>
      <c r="B24" s="5" t="s">
        <v>132</v>
      </c>
      <c r="C24" s="7" t="s">
        <v>78</v>
      </c>
      <c r="D24" s="1" t="s">
        <v>63</v>
      </c>
      <c r="E24" s="1" t="s">
        <v>68</v>
      </c>
      <c r="F24" s="1" t="s">
        <v>69</v>
      </c>
      <c r="G24" s="6">
        <v>1525423.73</v>
      </c>
      <c r="H24" s="8">
        <v>1220339.01</v>
      </c>
      <c r="I24" s="8">
        <v>1332000</v>
      </c>
      <c r="J24" s="3" t="s">
        <v>176</v>
      </c>
      <c r="K24" s="3" t="s">
        <v>23</v>
      </c>
      <c r="L24" s="1" t="s">
        <v>24</v>
      </c>
    </row>
    <row r="25" spans="1:12" s="4" customFormat="1" ht="96.75" customHeight="1" x14ac:dyDescent="0.25">
      <c r="A25" s="3">
        <v>18</v>
      </c>
      <c r="B25" s="5" t="s">
        <v>130</v>
      </c>
      <c r="C25" s="7" t="s">
        <v>80</v>
      </c>
      <c r="D25" s="3" t="s">
        <v>179</v>
      </c>
      <c r="E25" s="1" t="s">
        <v>68</v>
      </c>
      <c r="F25" s="1" t="s">
        <v>69</v>
      </c>
      <c r="G25" s="6">
        <v>3446610.17</v>
      </c>
      <c r="H25" s="8">
        <v>1378644.17</v>
      </c>
      <c r="I25" s="8" t="s">
        <v>221</v>
      </c>
      <c r="J25" s="3" t="s">
        <v>180</v>
      </c>
      <c r="K25" s="3" t="s">
        <v>23</v>
      </c>
      <c r="L25" s="1" t="s">
        <v>24</v>
      </c>
    </row>
    <row r="26" spans="1:12" s="4" customFormat="1" ht="96" customHeight="1" x14ac:dyDescent="0.25">
      <c r="A26" s="3">
        <v>19</v>
      </c>
      <c r="B26" s="5" t="s">
        <v>85</v>
      </c>
      <c r="C26" s="7" t="s">
        <v>81</v>
      </c>
      <c r="D26" s="1" t="s">
        <v>83</v>
      </c>
      <c r="E26" s="3" t="s">
        <v>68</v>
      </c>
      <c r="F26" s="3" t="s">
        <v>69</v>
      </c>
      <c r="G26" s="6">
        <v>5506779.6600000001</v>
      </c>
      <c r="H26" s="8">
        <v>4794137.62</v>
      </c>
      <c r="I26" s="8" t="s">
        <v>221</v>
      </c>
      <c r="J26" s="3" t="s">
        <v>177</v>
      </c>
      <c r="K26" s="3" t="s">
        <v>23</v>
      </c>
      <c r="L26" s="3" t="s">
        <v>24</v>
      </c>
    </row>
    <row r="27" spans="1:12" s="4" customFormat="1" ht="97.5" customHeight="1" x14ac:dyDescent="0.25">
      <c r="A27" s="3">
        <v>20</v>
      </c>
      <c r="B27" s="5" t="s">
        <v>86</v>
      </c>
      <c r="C27" s="7" t="s">
        <v>82</v>
      </c>
      <c r="D27" s="1" t="s">
        <v>84</v>
      </c>
      <c r="E27" s="3" t="s">
        <v>68</v>
      </c>
      <c r="F27" s="3" t="s">
        <v>69</v>
      </c>
      <c r="G27" s="6">
        <v>5506779.6600000001</v>
      </c>
      <c r="H27" s="8">
        <v>3563210.46</v>
      </c>
      <c r="I27" s="8" t="s">
        <v>221</v>
      </c>
      <c r="J27" s="3" t="s">
        <v>178</v>
      </c>
      <c r="K27" s="3" t="s">
        <v>23</v>
      </c>
      <c r="L27" s="3" t="s">
        <v>24</v>
      </c>
    </row>
    <row r="28" spans="1:12" s="4" customFormat="1" ht="97.5" customHeight="1" x14ac:dyDescent="0.25">
      <c r="A28" s="3">
        <v>21</v>
      </c>
      <c r="B28" s="5" t="s">
        <v>87</v>
      </c>
      <c r="C28" s="7" t="s">
        <v>90</v>
      </c>
      <c r="D28" s="1" t="s">
        <v>93</v>
      </c>
      <c r="E28" s="3" t="s">
        <v>68</v>
      </c>
      <c r="F28" s="3" t="s">
        <v>69</v>
      </c>
      <c r="G28" s="6">
        <v>1282203.3899999999</v>
      </c>
      <c r="H28" s="8">
        <v>512881.29</v>
      </c>
      <c r="I28" s="8" t="s">
        <v>221</v>
      </c>
      <c r="J28" s="3" t="s">
        <v>173</v>
      </c>
      <c r="K28" s="3" t="s">
        <v>23</v>
      </c>
      <c r="L28" s="3" t="s">
        <v>24</v>
      </c>
    </row>
    <row r="29" spans="1:12" s="4" customFormat="1" ht="95.25" customHeight="1" x14ac:dyDescent="0.25">
      <c r="A29" s="3">
        <v>22</v>
      </c>
      <c r="B29" s="5" t="s">
        <v>88</v>
      </c>
      <c r="C29" s="7" t="s">
        <v>91</v>
      </c>
      <c r="D29" s="1" t="s">
        <v>94</v>
      </c>
      <c r="E29" s="3" t="s">
        <v>68</v>
      </c>
      <c r="F29" s="3" t="s">
        <v>69</v>
      </c>
      <c r="G29" s="6">
        <v>1282203.3899999999</v>
      </c>
      <c r="H29" s="8">
        <v>512881.29</v>
      </c>
      <c r="I29" s="8" t="s">
        <v>221</v>
      </c>
      <c r="J29" s="3" t="s">
        <v>174</v>
      </c>
      <c r="K29" s="3" t="s">
        <v>23</v>
      </c>
      <c r="L29" s="3" t="s">
        <v>24</v>
      </c>
    </row>
    <row r="30" spans="1:12" s="4" customFormat="1" ht="96" customHeight="1" x14ac:dyDescent="0.25">
      <c r="A30" s="3">
        <v>23</v>
      </c>
      <c r="B30" s="5" t="s">
        <v>89</v>
      </c>
      <c r="C30" s="7" t="s">
        <v>92</v>
      </c>
      <c r="D30" s="1" t="s">
        <v>95</v>
      </c>
      <c r="E30" s="3" t="s">
        <v>68</v>
      </c>
      <c r="F30" s="3" t="s">
        <v>69</v>
      </c>
      <c r="G30" s="6">
        <v>1282203.3899999999</v>
      </c>
      <c r="H30" s="8">
        <v>512881.29</v>
      </c>
      <c r="I30" s="8" t="s">
        <v>221</v>
      </c>
      <c r="J30" s="3" t="s">
        <v>172</v>
      </c>
      <c r="K30" s="3" t="s">
        <v>23</v>
      </c>
      <c r="L30" s="3" t="s">
        <v>24</v>
      </c>
    </row>
    <row r="31" spans="1:12" s="4" customFormat="1" ht="95.25" customHeight="1" x14ac:dyDescent="0.25">
      <c r="A31" s="3">
        <v>24</v>
      </c>
      <c r="B31" s="5" t="s">
        <v>98</v>
      </c>
      <c r="C31" s="7" t="s">
        <v>100</v>
      </c>
      <c r="D31" s="1" t="s">
        <v>102</v>
      </c>
      <c r="E31" s="3" t="s">
        <v>68</v>
      </c>
      <c r="F31" s="3" t="s">
        <v>69</v>
      </c>
      <c r="G31" s="6">
        <v>3546610.17</v>
      </c>
      <c r="H31" s="8">
        <v>2294865.27</v>
      </c>
      <c r="I31" s="8" t="s">
        <v>221</v>
      </c>
      <c r="J31" s="3" t="s">
        <v>182</v>
      </c>
      <c r="K31" s="3" t="s">
        <v>23</v>
      </c>
      <c r="L31" s="3" t="s">
        <v>24</v>
      </c>
    </row>
    <row r="32" spans="1:12" s="4" customFormat="1" ht="99" customHeight="1" x14ac:dyDescent="0.25">
      <c r="A32" s="3">
        <v>25</v>
      </c>
      <c r="B32" s="5" t="s">
        <v>99</v>
      </c>
      <c r="C32" s="7" t="s">
        <v>101</v>
      </c>
      <c r="D32" s="1" t="s">
        <v>103</v>
      </c>
      <c r="E32" s="3" t="s">
        <v>68</v>
      </c>
      <c r="F32" s="3" t="s">
        <v>69</v>
      </c>
      <c r="G32" s="6">
        <v>3546610.17</v>
      </c>
      <c r="H32" s="8">
        <v>2294865.27</v>
      </c>
      <c r="I32" s="8" t="s">
        <v>221</v>
      </c>
      <c r="J32" s="3" t="s">
        <v>183</v>
      </c>
      <c r="K32" s="3" t="s">
        <v>23</v>
      </c>
      <c r="L32" s="3" t="s">
        <v>24</v>
      </c>
    </row>
    <row r="33" spans="1:12" s="4" customFormat="1" ht="97.5" customHeight="1" x14ac:dyDescent="0.25">
      <c r="A33" s="3">
        <v>26</v>
      </c>
      <c r="B33" s="5" t="s">
        <v>104</v>
      </c>
      <c r="C33" s="7" t="s">
        <v>106</v>
      </c>
      <c r="D33" s="1">
        <v>151001</v>
      </c>
      <c r="E33" s="3" t="s">
        <v>68</v>
      </c>
      <c r="F33" s="3" t="s">
        <v>69</v>
      </c>
      <c r="G33" s="6">
        <v>5508474.5800000001</v>
      </c>
      <c r="H33" s="8">
        <v>3564307.18</v>
      </c>
      <c r="I33" s="8" t="s">
        <v>221</v>
      </c>
      <c r="J33" s="3" t="s">
        <v>184</v>
      </c>
      <c r="K33" s="3" t="s">
        <v>23</v>
      </c>
      <c r="L33" s="3" t="s">
        <v>24</v>
      </c>
    </row>
    <row r="34" spans="1:12" s="4" customFormat="1" ht="95.25" customHeight="1" x14ac:dyDescent="0.25">
      <c r="A34" s="3">
        <v>27</v>
      </c>
      <c r="B34" s="5" t="s">
        <v>105</v>
      </c>
      <c r="C34" s="7" t="s">
        <v>107</v>
      </c>
      <c r="D34" s="1">
        <v>151002</v>
      </c>
      <c r="E34" s="3" t="s">
        <v>68</v>
      </c>
      <c r="F34" s="3" t="s">
        <v>69</v>
      </c>
      <c r="G34" s="6">
        <v>5508474.5800000001</v>
      </c>
      <c r="H34" s="8">
        <v>3564307.18</v>
      </c>
      <c r="I34" s="8" t="s">
        <v>221</v>
      </c>
      <c r="J34" s="3" t="s">
        <v>185</v>
      </c>
      <c r="K34" s="3" t="s">
        <v>23</v>
      </c>
      <c r="L34" s="3" t="s">
        <v>24</v>
      </c>
    </row>
    <row r="35" spans="1:12" s="4" customFormat="1" ht="95.25" customHeight="1" x14ac:dyDescent="0.25">
      <c r="A35" s="3">
        <v>28</v>
      </c>
      <c r="B35" s="5" t="s">
        <v>109</v>
      </c>
      <c r="C35" s="7" t="s">
        <v>111</v>
      </c>
      <c r="D35" s="1" t="s">
        <v>113</v>
      </c>
      <c r="E35" s="3" t="s">
        <v>68</v>
      </c>
      <c r="F35" s="3" t="s">
        <v>69</v>
      </c>
      <c r="G35" s="6">
        <v>4827542.37</v>
      </c>
      <c r="H35" s="8">
        <v>2453341.17</v>
      </c>
      <c r="I35" s="8" t="s">
        <v>221</v>
      </c>
      <c r="J35" s="3" t="s">
        <v>186</v>
      </c>
      <c r="K35" s="3" t="s">
        <v>23</v>
      </c>
      <c r="L35" s="3" t="s">
        <v>24</v>
      </c>
    </row>
    <row r="36" spans="1:12" s="4" customFormat="1" ht="96" customHeight="1" x14ac:dyDescent="0.25">
      <c r="A36" s="3">
        <v>29</v>
      </c>
      <c r="B36" s="5" t="s">
        <v>110</v>
      </c>
      <c r="C36" s="7" t="s">
        <v>112</v>
      </c>
      <c r="D36" s="1" t="s">
        <v>114</v>
      </c>
      <c r="E36" s="3" t="s">
        <v>68</v>
      </c>
      <c r="F36" s="3" t="s">
        <v>69</v>
      </c>
      <c r="G36" s="6">
        <v>4827542.37</v>
      </c>
      <c r="H36" s="8">
        <v>3957001.93</v>
      </c>
      <c r="I36" s="8" t="s">
        <v>221</v>
      </c>
      <c r="J36" s="3" t="s">
        <v>188</v>
      </c>
      <c r="K36" s="3" t="s">
        <v>23</v>
      </c>
      <c r="L36" s="3" t="s">
        <v>24</v>
      </c>
    </row>
    <row r="37" spans="1:12" s="4" customFormat="1" ht="96" customHeight="1" x14ac:dyDescent="0.25">
      <c r="A37" s="3">
        <v>30</v>
      </c>
      <c r="B37" s="5" t="s">
        <v>115</v>
      </c>
      <c r="C37" s="7" t="s">
        <v>117</v>
      </c>
      <c r="D37" s="1">
        <v>56005504</v>
      </c>
      <c r="E37" s="3" t="s">
        <v>68</v>
      </c>
      <c r="F37" s="3" t="s">
        <v>69</v>
      </c>
      <c r="G37" s="6">
        <v>1254237.29</v>
      </c>
      <c r="H37" s="8">
        <v>811565.39</v>
      </c>
      <c r="I37" s="8" t="s">
        <v>221</v>
      </c>
      <c r="J37" s="3" t="s">
        <v>187</v>
      </c>
      <c r="K37" s="3" t="s">
        <v>23</v>
      </c>
      <c r="L37" s="3" t="s">
        <v>24</v>
      </c>
    </row>
    <row r="38" spans="1:12" s="4" customFormat="1" ht="96.75" customHeight="1" x14ac:dyDescent="0.25">
      <c r="A38" s="3">
        <v>31</v>
      </c>
      <c r="B38" s="5" t="s">
        <v>116</v>
      </c>
      <c r="C38" s="7" t="s">
        <v>118</v>
      </c>
      <c r="D38" s="1">
        <v>56005512</v>
      </c>
      <c r="E38" s="3" t="s">
        <v>68</v>
      </c>
      <c r="F38" s="3" t="s">
        <v>69</v>
      </c>
      <c r="G38" s="6">
        <v>1254237.29</v>
      </c>
      <c r="H38" s="8">
        <v>811565.39</v>
      </c>
      <c r="I38" s="8" t="s">
        <v>221</v>
      </c>
      <c r="J38" s="3" t="s">
        <v>189</v>
      </c>
      <c r="K38" s="3" t="s">
        <v>23</v>
      </c>
      <c r="L38" s="3" t="s">
        <v>24</v>
      </c>
    </row>
    <row r="39" spans="1:12" s="4" customFormat="1" ht="97.5" customHeight="1" x14ac:dyDescent="0.25">
      <c r="A39" s="3">
        <v>32</v>
      </c>
      <c r="B39" s="5" t="s">
        <v>119</v>
      </c>
      <c r="C39" s="7" t="s">
        <v>120</v>
      </c>
      <c r="D39" s="1">
        <v>101035</v>
      </c>
      <c r="E39" s="3" t="s">
        <v>68</v>
      </c>
      <c r="F39" s="3" t="s">
        <v>69</v>
      </c>
      <c r="G39" s="6">
        <v>3997000</v>
      </c>
      <c r="H39" s="8">
        <v>1598800</v>
      </c>
      <c r="I39" s="8" t="s">
        <v>221</v>
      </c>
      <c r="J39" s="3" t="s">
        <v>190</v>
      </c>
      <c r="K39" s="3" t="s">
        <v>23</v>
      </c>
      <c r="L39" s="3" t="s">
        <v>24</v>
      </c>
    </row>
    <row r="40" spans="1:12" s="4" customFormat="1" ht="97.5" customHeight="1" x14ac:dyDescent="0.25">
      <c r="A40" s="3">
        <v>33</v>
      </c>
      <c r="B40" s="5" t="s">
        <v>121</v>
      </c>
      <c r="C40" s="7" t="s">
        <v>123</v>
      </c>
      <c r="D40" s="1" t="s">
        <v>125</v>
      </c>
      <c r="E40" s="3" t="s">
        <v>68</v>
      </c>
      <c r="F40" s="3" t="s">
        <v>69</v>
      </c>
      <c r="G40" s="6">
        <v>1546500</v>
      </c>
      <c r="H40" s="8">
        <v>618600</v>
      </c>
      <c r="I40" s="8" t="s">
        <v>221</v>
      </c>
      <c r="J40" s="3" t="s">
        <v>191</v>
      </c>
      <c r="K40" s="3" t="s">
        <v>23</v>
      </c>
      <c r="L40" s="3" t="s">
        <v>24</v>
      </c>
    </row>
    <row r="41" spans="1:12" s="4" customFormat="1" ht="96" customHeight="1" x14ac:dyDescent="0.25">
      <c r="A41" s="3">
        <v>34</v>
      </c>
      <c r="B41" s="5" t="s">
        <v>122</v>
      </c>
      <c r="C41" s="7" t="s">
        <v>124</v>
      </c>
      <c r="D41" s="1" t="s">
        <v>126</v>
      </c>
      <c r="E41" s="3" t="s">
        <v>68</v>
      </c>
      <c r="F41" s="3" t="s">
        <v>69</v>
      </c>
      <c r="G41" s="6">
        <v>1546500</v>
      </c>
      <c r="H41" s="8">
        <v>618600</v>
      </c>
      <c r="I41" s="8" t="s">
        <v>221</v>
      </c>
      <c r="J41" s="3" t="s">
        <v>192</v>
      </c>
      <c r="K41" s="3" t="s">
        <v>23</v>
      </c>
      <c r="L41" s="3" t="s">
        <v>24</v>
      </c>
    </row>
    <row r="42" spans="1:12" s="4" customFormat="1" ht="95.25" customHeight="1" x14ac:dyDescent="0.25">
      <c r="A42" s="3">
        <v>35</v>
      </c>
      <c r="B42" s="5" t="s">
        <v>127</v>
      </c>
      <c r="C42" s="7" t="s">
        <v>128</v>
      </c>
      <c r="D42" s="1" t="s">
        <v>129</v>
      </c>
      <c r="E42" s="3" t="s">
        <v>68</v>
      </c>
      <c r="F42" s="3" t="s">
        <v>69</v>
      </c>
      <c r="G42" s="6">
        <v>3971949.15</v>
      </c>
      <c r="H42" s="6">
        <v>3098120.37</v>
      </c>
      <c r="I42" s="8" t="s">
        <v>221</v>
      </c>
      <c r="J42" s="3" t="s">
        <v>193</v>
      </c>
      <c r="K42" s="3" t="s">
        <v>23</v>
      </c>
      <c r="L42" s="3" t="s">
        <v>24</v>
      </c>
    </row>
    <row r="43" spans="1:12" s="4" customFormat="1" ht="30" customHeight="1" x14ac:dyDescent="0.25">
      <c r="A43" s="3">
        <v>36</v>
      </c>
      <c r="B43" s="5" t="s">
        <v>133</v>
      </c>
      <c r="C43" s="7" t="s">
        <v>145</v>
      </c>
      <c r="D43" s="3" t="s">
        <v>159</v>
      </c>
      <c r="E43" s="3" t="s">
        <v>68</v>
      </c>
      <c r="F43" s="3" t="s">
        <v>158</v>
      </c>
      <c r="G43" s="6">
        <v>1330000</v>
      </c>
      <c r="H43" s="8">
        <v>0</v>
      </c>
      <c r="I43" s="8" t="s">
        <v>221</v>
      </c>
      <c r="J43" s="10" t="s">
        <v>222</v>
      </c>
      <c r="K43" s="3" t="s">
        <v>23</v>
      </c>
      <c r="L43" s="3" t="s">
        <v>24</v>
      </c>
    </row>
    <row r="44" spans="1:12" s="4" customFormat="1" ht="30" customHeight="1" x14ac:dyDescent="0.25">
      <c r="A44" s="3">
        <v>37</v>
      </c>
      <c r="B44" s="5" t="s">
        <v>138</v>
      </c>
      <c r="C44" s="7" t="s">
        <v>151</v>
      </c>
      <c r="D44" s="3" t="s">
        <v>165</v>
      </c>
      <c r="E44" s="3" t="s">
        <v>68</v>
      </c>
      <c r="F44" s="3" t="s">
        <v>158</v>
      </c>
      <c r="G44" s="6">
        <v>3177966.1</v>
      </c>
      <c r="H44" s="8">
        <v>0</v>
      </c>
      <c r="I44" s="8" t="s">
        <v>221</v>
      </c>
      <c r="J44" s="10" t="s">
        <v>225</v>
      </c>
      <c r="K44" s="3" t="s">
        <v>23</v>
      </c>
      <c r="L44" s="3" t="s">
        <v>24</v>
      </c>
    </row>
    <row r="45" spans="1:12" s="4" customFormat="1" ht="30" customHeight="1" x14ac:dyDescent="0.25">
      <c r="A45" s="3">
        <v>38</v>
      </c>
      <c r="B45" s="5" t="s">
        <v>142</v>
      </c>
      <c r="C45" s="7" t="s">
        <v>155</v>
      </c>
      <c r="D45" s="3" t="s">
        <v>169</v>
      </c>
      <c r="E45" s="3" t="s">
        <v>68</v>
      </c>
      <c r="F45" s="3" t="s">
        <v>158</v>
      </c>
      <c r="G45" s="6">
        <v>2521321.19</v>
      </c>
      <c r="H45" s="8">
        <v>652577.39</v>
      </c>
      <c r="I45" s="8" t="s">
        <v>221</v>
      </c>
      <c r="J45" s="10" t="s">
        <v>226</v>
      </c>
      <c r="K45" s="3" t="s">
        <v>23</v>
      </c>
      <c r="L45" s="3" t="s">
        <v>24</v>
      </c>
    </row>
    <row r="46" spans="1:12" s="4" customFormat="1" ht="30" customHeight="1" x14ac:dyDescent="0.25">
      <c r="A46" s="3">
        <v>39</v>
      </c>
      <c r="B46" s="5" t="s">
        <v>134</v>
      </c>
      <c r="C46" s="7" t="s">
        <v>147</v>
      </c>
      <c r="D46" s="3" t="s">
        <v>161</v>
      </c>
      <c r="E46" s="3" t="s">
        <v>68</v>
      </c>
      <c r="F46" s="3" t="s">
        <v>158</v>
      </c>
      <c r="G46" s="6">
        <v>16107000</v>
      </c>
      <c r="H46" s="8">
        <v>0</v>
      </c>
      <c r="I46" s="8" t="s">
        <v>221</v>
      </c>
      <c r="J46" s="10" t="s">
        <v>224</v>
      </c>
      <c r="K46" s="3" t="s">
        <v>23</v>
      </c>
      <c r="L46" s="3" t="s">
        <v>24</v>
      </c>
    </row>
    <row r="47" spans="1:12" s="4" customFormat="1" ht="30" customHeight="1" x14ac:dyDescent="0.25">
      <c r="A47" s="3">
        <v>40</v>
      </c>
      <c r="B47" s="5" t="s">
        <v>143</v>
      </c>
      <c r="C47" s="7" t="s">
        <v>156</v>
      </c>
      <c r="D47" s="3" t="s">
        <v>170</v>
      </c>
      <c r="E47" s="3" t="s">
        <v>68</v>
      </c>
      <c r="F47" s="3" t="s">
        <v>158</v>
      </c>
      <c r="G47" s="6">
        <v>84000</v>
      </c>
      <c r="H47" s="8">
        <v>0</v>
      </c>
      <c r="I47" s="8" t="s">
        <v>221</v>
      </c>
      <c r="J47" s="10" t="s">
        <v>227</v>
      </c>
      <c r="K47" s="3" t="s">
        <v>23</v>
      </c>
      <c r="L47" s="3" t="s">
        <v>24</v>
      </c>
    </row>
    <row r="48" spans="1:12" s="4" customFormat="1" ht="45.75" customHeight="1" x14ac:dyDescent="0.25">
      <c r="A48" s="3">
        <v>41</v>
      </c>
      <c r="B48" s="5" t="s">
        <v>727</v>
      </c>
      <c r="C48" s="7" t="s">
        <v>215</v>
      </c>
      <c r="D48" s="3" t="s">
        <v>731</v>
      </c>
      <c r="E48" s="3" t="s">
        <v>45</v>
      </c>
      <c r="F48" s="3" t="s">
        <v>69</v>
      </c>
      <c r="G48" s="6">
        <v>49309214.950000003</v>
      </c>
      <c r="H48" s="6">
        <v>49309214.950000003</v>
      </c>
      <c r="I48" s="8" t="s">
        <v>221</v>
      </c>
      <c r="J48" s="10" t="s">
        <v>227</v>
      </c>
      <c r="K48" s="3" t="s">
        <v>23</v>
      </c>
      <c r="L48" s="3" t="s">
        <v>24</v>
      </c>
    </row>
    <row r="49" spans="1:12" s="4" customFormat="1" ht="44.25" customHeight="1" x14ac:dyDescent="0.25">
      <c r="A49" s="3">
        <v>42</v>
      </c>
      <c r="B49" s="5" t="s">
        <v>728</v>
      </c>
      <c r="C49" s="7" t="s">
        <v>215</v>
      </c>
      <c r="D49" s="3" t="s">
        <v>732</v>
      </c>
      <c r="E49" s="3" t="s">
        <v>45</v>
      </c>
      <c r="F49" s="3" t="s">
        <v>69</v>
      </c>
      <c r="G49" s="6">
        <v>48707883.07</v>
      </c>
      <c r="H49" s="6">
        <v>48707883.07</v>
      </c>
      <c r="I49" s="8" t="s">
        <v>221</v>
      </c>
      <c r="J49" s="10" t="s">
        <v>227</v>
      </c>
      <c r="K49" s="3" t="s">
        <v>23</v>
      </c>
      <c r="L49" s="3" t="s">
        <v>24</v>
      </c>
    </row>
    <row r="50" spans="1:12" s="4" customFormat="1" ht="50.25" customHeight="1" x14ac:dyDescent="0.25">
      <c r="A50" s="3">
        <v>43</v>
      </c>
      <c r="B50" s="5" t="s">
        <v>729</v>
      </c>
      <c r="C50" s="7" t="s">
        <v>215</v>
      </c>
      <c r="D50" s="3" t="s">
        <v>733</v>
      </c>
      <c r="E50" s="3" t="s">
        <v>45</v>
      </c>
      <c r="F50" s="3" t="s">
        <v>69</v>
      </c>
      <c r="G50" s="6">
        <v>56687065.399999999</v>
      </c>
      <c r="H50" s="6">
        <v>56687065.399999999</v>
      </c>
      <c r="I50" s="8" t="s">
        <v>221</v>
      </c>
      <c r="J50" s="10" t="s">
        <v>227</v>
      </c>
      <c r="K50" s="3" t="s">
        <v>23</v>
      </c>
      <c r="L50" s="3" t="s">
        <v>24</v>
      </c>
    </row>
    <row r="51" spans="1:12" s="4" customFormat="1" ht="46.5" customHeight="1" x14ac:dyDescent="0.25">
      <c r="A51" s="3">
        <v>44</v>
      </c>
      <c r="B51" s="5" t="s">
        <v>730</v>
      </c>
      <c r="C51" s="7" t="s">
        <v>215</v>
      </c>
      <c r="D51" s="3" t="s">
        <v>734</v>
      </c>
      <c r="E51" s="3" t="s">
        <v>45</v>
      </c>
      <c r="F51" s="3" t="s">
        <v>69</v>
      </c>
      <c r="G51" s="6">
        <v>57386905.719999999</v>
      </c>
      <c r="H51" s="6">
        <v>57386905.719999999</v>
      </c>
      <c r="I51" s="8" t="s">
        <v>221</v>
      </c>
      <c r="J51" s="10" t="s">
        <v>227</v>
      </c>
      <c r="K51" s="3" t="s">
        <v>23</v>
      </c>
      <c r="L51" s="3" t="s">
        <v>24</v>
      </c>
    </row>
    <row r="52" spans="1:12" s="4" customFormat="1" ht="69.75" customHeight="1" x14ac:dyDescent="0.25">
      <c r="A52" s="3">
        <v>45</v>
      </c>
      <c r="B52" s="5" t="s">
        <v>722</v>
      </c>
      <c r="C52" s="7" t="s">
        <v>215</v>
      </c>
      <c r="D52" s="3">
        <v>612</v>
      </c>
      <c r="E52" s="3" t="s">
        <v>45</v>
      </c>
      <c r="F52" s="3" t="s">
        <v>723</v>
      </c>
      <c r="G52" s="6">
        <v>6841105.2699999996</v>
      </c>
      <c r="H52" s="8">
        <v>6841105.2699999996</v>
      </c>
      <c r="I52" s="8" t="s">
        <v>221</v>
      </c>
      <c r="J52" s="10" t="s">
        <v>227</v>
      </c>
      <c r="K52" s="3" t="s">
        <v>23</v>
      </c>
      <c r="L52" s="3" t="s">
        <v>725</v>
      </c>
    </row>
    <row r="53" spans="1:12" s="4" customFormat="1" ht="42" customHeight="1" x14ac:dyDescent="0.25">
      <c r="A53" s="3">
        <v>46</v>
      </c>
      <c r="B53" s="5" t="s">
        <v>724</v>
      </c>
      <c r="C53" s="7" t="s">
        <v>215</v>
      </c>
      <c r="D53" s="3" t="s">
        <v>215</v>
      </c>
      <c r="E53" s="3" t="s">
        <v>45</v>
      </c>
      <c r="F53" s="3" t="s">
        <v>723</v>
      </c>
      <c r="G53" s="6">
        <v>1534347.16</v>
      </c>
      <c r="H53" s="8">
        <v>1534347.16</v>
      </c>
      <c r="I53" s="8" t="s">
        <v>221</v>
      </c>
      <c r="J53" s="10" t="s">
        <v>227</v>
      </c>
      <c r="K53" s="3" t="s">
        <v>23</v>
      </c>
      <c r="L53" s="3" t="s">
        <v>24</v>
      </c>
    </row>
    <row r="54" spans="1:12" s="4" customFormat="1" ht="42.75" customHeight="1" x14ac:dyDescent="0.25">
      <c r="A54" s="3">
        <v>47</v>
      </c>
      <c r="B54" s="5" t="s">
        <v>211</v>
      </c>
      <c r="C54" s="7" t="s">
        <v>215</v>
      </c>
      <c r="D54" s="3" t="s">
        <v>216</v>
      </c>
      <c r="E54" s="3" t="s">
        <v>45</v>
      </c>
      <c r="F54" s="3" t="s">
        <v>158</v>
      </c>
      <c r="G54" s="6">
        <v>520079.17</v>
      </c>
      <c r="H54" s="8">
        <v>520079.17</v>
      </c>
      <c r="I54" s="8">
        <v>400062</v>
      </c>
      <c r="J54" s="10" t="s">
        <v>227</v>
      </c>
      <c r="K54" s="3" t="s">
        <v>23</v>
      </c>
      <c r="L54" s="3" t="s">
        <v>24</v>
      </c>
    </row>
    <row r="55" spans="1:12" s="4" customFormat="1" ht="42.75" customHeight="1" x14ac:dyDescent="0.25">
      <c r="A55" s="3">
        <v>48</v>
      </c>
      <c r="B55" s="5" t="s">
        <v>212</v>
      </c>
      <c r="C55" s="7" t="s">
        <v>215</v>
      </c>
      <c r="D55" s="3" t="s">
        <v>217</v>
      </c>
      <c r="E55" s="3" t="s">
        <v>45</v>
      </c>
      <c r="F55" s="3" t="s">
        <v>158</v>
      </c>
      <c r="G55" s="6">
        <v>1823161.21</v>
      </c>
      <c r="H55" s="8">
        <v>1823161.21</v>
      </c>
      <c r="I55" s="8">
        <v>1331291</v>
      </c>
      <c r="J55" s="10" t="s">
        <v>227</v>
      </c>
      <c r="K55" s="3" t="s">
        <v>23</v>
      </c>
      <c r="L55" s="3" t="s">
        <v>24</v>
      </c>
    </row>
    <row r="56" spans="1:12" s="4" customFormat="1" ht="42.75" customHeight="1" x14ac:dyDescent="0.25">
      <c r="A56" s="3">
        <v>49</v>
      </c>
      <c r="B56" s="5" t="s">
        <v>213</v>
      </c>
      <c r="C56" s="7" t="s">
        <v>215</v>
      </c>
      <c r="D56" s="3" t="s">
        <v>218</v>
      </c>
      <c r="E56" s="3" t="s">
        <v>45</v>
      </c>
      <c r="F56" s="3" t="s">
        <v>158</v>
      </c>
      <c r="G56" s="6">
        <v>2888683.68</v>
      </c>
      <c r="H56" s="8">
        <v>2888683.68</v>
      </c>
      <c r="I56" s="8">
        <v>2916686</v>
      </c>
      <c r="J56" s="10" t="s">
        <v>227</v>
      </c>
      <c r="K56" s="3" t="s">
        <v>23</v>
      </c>
      <c r="L56" s="3" t="s">
        <v>24</v>
      </c>
    </row>
    <row r="57" spans="1:12" s="4" customFormat="1" ht="42.75" customHeight="1" x14ac:dyDescent="0.25">
      <c r="A57" s="3">
        <v>50</v>
      </c>
      <c r="B57" s="5" t="s">
        <v>214</v>
      </c>
      <c r="C57" s="7" t="s">
        <v>215</v>
      </c>
      <c r="D57" s="3" t="s">
        <v>219</v>
      </c>
      <c r="E57" s="3" t="s">
        <v>45</v>
      </c>
      <c r="F57" s="3" t="s">
        <v>158</v>
      </c>
      <c r="G57" s="6">
        <v>2655870.58</v>
      </c>
      <c r="H57" s="8">
        <v>2655870.58</v>
      </c>
      <c r="I57" s="8">
        <v>2780882</v>
      </c>
      <c r="J57" s="10" t="s">
        <v>227</v>
      </c>
      <c r="K57" s="3" t="s">
        <v>23</v>
      </c>
      <c r="L57" s="3" t="s">
        <v>24</v>
      </c>
    </row>
    <row r="58" spans="1:12" s="15" customFormat="1" x14ac:dyDescent="0.25">
      <c r="A58" s="44" t="s">
        <v>197</v>
      </c>
      <c r="B58" s="45"/>
      <c r="C58" s="12"/>
      <c r="D58" s="13"/>
      <c r="E58" s="13"/>
      <c r="F58" s="13"/>
      <c r="G58" s="14">
        <f>SUM(G8:G57)</f>
        <v>593009525.27999997</v>
      </c>
      <c r="H58" s="14">
        <f>SUM(H8:H57)</f>
        <v>515470006.04999989</v>
      </c>
      <c r="I58" s="14"/>
      <c r="J58" s="13"/>
      <c r="K58" s="13"/>
      <c r="L58" s="13"/>
    </row>
    <row r="59" spans="1:12" x14ac:dyDescent="0.25">
      <c r="A59" s="48" t="s">
        <v>6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50"/>
    </row>
    <row r="60" spans="1:12" s="4" customFormat="1" ht="68.25" customHeight="1" x14ac:dyDescent="0.25">
      <c r="A60" s="1">
        <v>1</v>
      </c>
      <c r="B60" s="5" t="s">
        <v>34</v>
      </c>
      <c r="C60" s="1" t="s">
        <v>40</v>
      </c>
      <c r="D60" s="1" t="s">
        <v>29</v>
      </c>
      <c r="E60" s="10" t="s">
        <v>201</v>
      </c>
      <c r="F60" s="1" t="s">
        <v>53</v>
      </c>
      <c r="G60" s="6">
        <v>115831101.69</v>
      </c>
      <c r="H60" s="6">
        <v>88236988.609999999</v>
      </c>
      <c r="I60" s="11" t="s">
        <v>221</v>
      </c>
      <c r="J60" s="1" t="s">
        <v>48</v>
      </c>
      <c r="K60" s="1" t="s">
        <v>39</v>
      </c>
      <c r="L60" s="1" t="s">
        <v>47</v>
      </c>
    </row>
    <row r="61" spans="1:12" s="4" customFormat="1" ht="68.25" customHeight="1" x14ac:dyDescent="0.25">
      <c r="A61" s="1">
        <v>2</v>
      </c>
      <c r="B61" s="5" t="s">
        <v>35</v>
      </c>
      <c r="C61" s="1" t="s">
        <v>41</v>
      </c>
      <c r="D61" s="1" t="s">
        <v>30</v>
      </c>
      <c r="E61" s="10" t="s">
        <v>201</v>
      </c>
      <c r="F61" s="1" t="s">
        <v>53</v>
      </c>
      <c r="G61" s="6">
        <v>37329159.32</v>
      </c>
      <c r="H61" s="6">
        <v>29160174.59</v>
      </c>
      <c r="I61" s="11" t="s">
        <v>221</v>
      </c>
      <c r="J61" s="1" t="s">
        <v>51</v>
      </c>
      <c r="K61" s="1" t="s">
        <v>39</v>
      </c>
      <c r="L61" s="1" t="s">
        <v>47</v>
      </c>
    </row>
    <row r="62" spans="1:12" s="4" customFormat="1" ht="68.25" customHeight="1" x14ac:dyDescent="0.25">
      <c r="A62" s="1">
        <v>3</v>
      </c>
      <c r="B62" s="5" t="s">
        <v>36</v>
      </c>
      <c r="C62" s="1" t="s">
        <v>42</v>
      </c>
      <c r="D62" s="1" t="s">
        <v>31</v>
      </c>
      <c r="E62" s="10" t="s">
        <v>201</v>
      </c>
      <c r="F62" s="1" t="s">
        <v>53</v>
      </c>
      <c r="G62" s="6">
        <v>6642718.6399999997</v>
      </c>
      <c r="H62" s="6">
        <v>5189049.12</v>
      </c>
      <c r="I62" s="11" t="s">
        <v>221</v>
      </c>
      <c r="J62" s="1" t="s">
        <v>52</v>
      </c>
      <c r="K62" s="1" t="s">
        <v>39</v>
      </c>
      <c r="L62" s="1" t="s">
        <v>47</v>
      </c>
    </row>
    <row r="63" spans="1:12" s="4" customFormat="1" ht="68.25" customHeight="1" x14ac:dyDescent="0.25">
      <c r="A63" s="1">
        <v>4</v>
      </c>
      <c r="B63" s="5" t="s">
        <v>37</v>
      </c>
      <c r="C63" s="1" t="s">
        <v>43</v>
      </c>
      <c r="D63" s="1" t="s">
        <v>32</v>
      </c>
      <c r="E63" s="10" t="s">
        <v>201</v>
      </c>
      <c r="F63" s="1" t="s">
        <v>53</v>
      </c>
      <c r="G63" s="6">
        <v>44734244.07</v>
      </c>
      <c r="H63" s="6">
        <v>34944756.039999999</v>
      </c>
      <c r="I63" s="11" t="s">
        <v>221</v>
      </c>
      <c r="J63" s="1" t="s">
        <v>49</v>
      </c>
      <c r="K63" s="1" t="s">
        <v>39</v>
      </c>
      <c r="L63" s="1" t="s">
        <v>47</v>
      </c>
    </row>
    <row r="64" spans="1:12" s="4" customFormat="1" ht="68.25" customHeight="1" x14ac:dyDescent="0.25">
      <c r="A64" s="1">
        <v>5</v>
      </c>
      <c r="B64" s="5" t="s">
        <v>38</v>
      </c>
      <c r="C64" s="1" t="s">
        <v>44</v>
      </c>
      <c r="D64" s="1" t="s">
        <v>33</v>
      </c>
      <c r="E64" s="10" t="s">
        <v>201</v>
      </c>
      <c r="F64" s="1" t="s">
        <v>53</v>
      </c>
      <c r="G64" s="6">
        <v>71386786.439999998</v>
      </c>
      <c r="H64" s="6">
        <v>55764747.369999997</v>
      </c>
      <c r="I64" s="11" t="s">
        <v>221</v>
      </c>
      <c r="J64" s="1" t="s">
        <v>50</v>
      </c>
      <c r="K64" s="1" t="s">
        <v>39</v>
      </c>
      <c r="L64" s="1" t="s">
        <v>47</v>
      </c>
    </row>
    <row r="65" spans="1:12" s="4" customFormat="1" ht="30" customHeight="1" x14ac:dyDescent="0.25">
      <c r="A65" s="3">
        <v>6</v>
      </c>
      <c r="B65" s="5" t="s">
        <v>220</v>
      </c>
      <c r="C65" s="7" t="s">
        <v>146</v>
      </c>
      <c r="D65" s="3" t="s">
        <v>160</v>
      </c>
      <c r="E65" s="3" t="s">
        <v>68</v>
      </c>
      <c r="F65" s="3" t="s">
        <v>158</v>
      </c>
      <c r="G65" s="6">
        <v>2616949.15</v>
      </c>
      <c r="H65" s="8">
        <v>0</v>
      </c>
      <c r="I65" s="11" t="s">
        <v>221</v>
      </c>
      <c r="J65" s="10" t="s">
        <v>228</v>
      </c>
      <c r="K65" s="3" t="s">
        <v>39</v>
      </c>
      <c r="L65" s="3" t="s">
        <v>24</v>
      </c>
    </row>
    <row r="66" spans="1:12" s="4" customFormat="1" ht="30" customHeight="1" x14ac:dyDescent="0.25">
      <c r="A66" s="3">
        <v>7</v>
      </c>
      <c r="B66" s="5" t="s">
        <v>135</v>
      </c>
      <c r="C66" s="7" t="s">
        <v>148</v>
      </c>
      <c r="D66" s="3" t="s">
        <v>162</v>
      </c>
      <c r="E66" s="3" t="s">
        <v>68</v>
      </c>
      <c r="F66" s="3" t="s">
        <v>158</v>
      </c>
      <c r="G66" s="6">
        <v>2860000</v>
      </c>
      <c r="H66" s="8">
        <v>0</v>
      </c>
      <c r="I66" s="11" t="s">
        <v>221</v>
      </c>
      <c r="J66" s="10" t="s">
        <v>229</v>
      </c>
      <c r="K66" s="3" t="s">
        <v>39</v>
      </c>
      <c r="L66" s="3" t="s">
        <v>24</v>
      </c>
    </row>
    <row r="67" spans="1:12" s="4" customFormat="1" ht="30" customHeight="1" x14ac:dyDescent="0.25">
      <c r="A67" s="3">
        <v>8</v>
      </c>
      <c r="B67" s="5" t="s">
        <v>136</v>
      </c>
      <c r="C67" s="7" t="s">
        <v>149</v>
      </c>
      <c r="D67" s="3" t="s">
        <v>163</v>
      </c>
      <c r="E67" s="3" t="s">
        <v>68</v>
      </c>
      <c r="F67" s="3" t="s">
        <v>158</v>
      </c>
      <c r="G67" s="6">
        <v>2796610.17</v>
      </c>
      <c r="H67" s="8">
        <v>0</v>
      </c>
      <c r="I67" s="11" t="s">
        <v>221</v>
      </c>
      <c r="J67" s="10" t="s">
        <v>230</v>
      </c>
      <c r="K67" s="3" t="s">
        <v>39</v>
      </c>
      <c r="L67" s="3" t="s">
        <v>24</v>
      </c>
    </row>
    <row r="68" spans="1:12" s="4" customFormat="1" ht="30" customHeight="1" x14ac:dyDescent="0.25">
      <c r="A68" s="3">
        <v>9</v>
      </c>
      <c r="B68" s="5" t="s">
        <v>137</v>
      </c>
      <c r="C68" s="7" t="s">
        <v>150</v>
      </c>
      <c r="D68" s="3" t="s">
        <v>164</v>
      </c>
      <c r="E68" s="3" t="s">
        <v>68</v>
      </c>
      <c r="F68" s="3" t="s">
        <v>158</v>
      </c>
      <c r="G68" s="6">
        <v>3220338.98</v>
      </c>
      <c r="H68" s="8">
        <v>0</v>
      </c>
      <c r="I68" s="11" t="s">
        <v>221</v>
      </c>
      <c r="J68" s="10" t="s">
        <v>231</v>
      </c>
      <c r="K68" s="3" t="s">
        <v>39</v>
      </c>
      <c r="L68" s="3" t="s">
        <v>24</v>
      </c>
    </row>
    <row r="69" spans="1:12" s="4" customFormat="1" ht="43.5" customHeight="1" x14ac:dyDescent="0.25">
      <c r="A69" s="3">
        <v>10</v>
      </c>
      <c r="B69" s="5" t="s">
        <v>139</v>
      </c>
      <c r="C69" s="7" t="s">
        <v>152</v>
      </c>
      <c r="D69" s="3" t="s">
        <v>166</v>
      </c>
      <c r="E69" s="3" t="s">
        <v>68</v>
      </c>
      <c r="F69" s="3" t="s">
        <v>158</v>
      </c>
      <c r="G69" s="6">
        <v>1508474.58</v>
      </c>
      <c r="H69" s="8">
        <v>0</v>
      </c>
      <c r="I69" s="11" t="s">
        <v>221</v>
      </c>
      <c r="J69" s="10" t="s">
        <v>232</v>
      </c>
      <c r="K69" s="3" t="s">
        <v>39</v>
      </c>
      <c r="L69" s="3" t="s">
        <v>24</v>
      </c>
    </row>
    <row r="70" spans="1:12" s="4" customFormat="1" ht="43.5" customHeight="1" x14ac:dyDescent="0.25">
      <c r="A70" s="3">
        <v>11</v>
      </c>
      <c r="B70" s="5" t="s">
        <v>140</v>
      </c>
      <c r="C70" s="7" t="s">
        <v>153</v>
      </c>
      <c r="D70" s="3" t="s">
        <v>167</v>
      </c>
      <c r="E70" s="3" t="s">
        <v>68</v>
      </c>
      <c r="F70" s="3" t="s">
        <v>158</v>
      </c>
      <c r="G70" s="6">
        <v>1310169.49</v>
      </c>
      <c r="H70" s="8">
        <v>0</v>
      </c>
      <c r="I70" s="11" t="s">
        <v>221</v>
      </c>
      <c r="J70" s="10" t="s">
        <v>233</v>
      </c>
      <c r="K70" s="3" t="s">
        <v>39</v>
      </c>
      <c r="L70" s="3" t="s">
        <v>24</v>
      </c>
    </row>
    <row r="71" spans="1:12" s="4" customFormat="1" ht="43.5" customHeight="1" x14ac:dyDescent="0.25">
      <c r="A71" s="3">
        <v>12</v>
      </c>
      <c r="B71" s="5" t="s">
        <v>141</v>
      </c>
      <c r="C71" s="7" t="s">
        <v>154</v>
      </c>
      <c r="D71" s="3" t="s">
        <v>168</v>
      </c>
      <c r="E71" s="3" t="s">
        <v>68</v>
      </c>
      <c r="F71" s="3" t="s">
        <v>158</v>
      </c>
      <c r="G71" s="6">
        <v>1310169.49</v>
      </c>
      <c r="H71" s="8">
        <v>0</v>
      </c>
      <c r="I71" s="11" t="s">
        <v>221</v>
      </c>
      <c r="J71" s="10" t="s">
        <v>234</v>
      </c>
      <c r="K71" s="3" t="s">
        <v>39</v>
      </c>
      <c r="L71" s="3" t="s">
        <v>24</v>
      </c>
    </row>
    <row r="72" spans="1:12" s="4" customFormat="1" ht="32.25" customHeight="1" x14ac:dyDescent="0.25">
      <c r="A72" s="3">
        <v>13</v>
      </c>
      <c r="B72" s="5" t="s">
        <v>144</v>
      </c>
      <c r="C72" s="7" t="s">
        <v>157</v>
      </c>
      <c r="D72" s="3" t="s">
        <v>171</v>
      </c>
      <c r="E72" s="3" t="s">
        <v>68</v>
      </c>
      <c r="F72" s="3" t="s">
        <v>158</v>
      </c>
      <c r="G72" s="6">
        <v>60650</v>
      </c>
      <c r="H72" s="6">
        <v>50660.58</v>
      </c>
      <c r="I72" s="11" t="s">
        <v>221</v>
      </c>
      <c r="J72" s="10" t="s">
        <v>223</v>
      </c>
      <c r="K72" s="3" t="s">
        <v>39</v>
      </c>
      <c r="L72" s="3" t="s">
        <v>24</v>
      </c>
    </row>
    <row r="73" spans="1:12" s="4" customFormat="1" ht="32.25" customHeight="1" x14ac:dyDescent="0.25">
      <c r="A73" s="3">
        <v>14</v>
      </c>
      <c r="B73" s="5" t="s">
        <v>247</v>
      </c>
      <c r="C73" s="7" t="s">
        <v>326</v>
      </c>
      <c r="D73" s="3" t="s">
        <v>215</v>
      </c>
      <c r="E73" s="3" t="s">
        <v>325</v>
      </c>
      <c r="F73" s="3" t="s">
        <v>158</v>
      </c>
      <c r="G73" s="6">
        <v>33738</v>
      </c>
      <c r="H73" s="17">
        <v>0</v>
      </c>
      <c r="I73" s="11" t="s">
        <v>221</v>
      </c>
      <c r="J73" s="10" t="s">
        <v>227</v>
      </c>
      <c r="K73" s="3" t="s">
        <v>39</v>
      </c>
      <c r="L73" s="3" t="s">
        <v>24</v>
      </c>
    </row>
    <row r="74" spans="1:12" s="4" customFormat="1" ht="32.25" customHeight="1" x14ac:dyDescent="0.25">
      <c r="A74" s="3">
        <v>15</v>
      </c>
      <c r="B74" s="5" t="s">
        <v>248</v>
      </c>
      <c r="C74" s="7" t="s">
        <v>327</v>
      </c>
      <c r="D74" s="3" t="s">
        <v>215</v>
      </c>
      <c r="E74" s="3" t="s">
        <v>325</v>
      </c>
      <c r="F74" s="3" t="s">
        <v>158</v>
      </c>
      <c r="G74" s="6">
        <v>66876.75</v>
      </c>
      <c r="H74" s="17">
        <v>0</v>
      </c>
      <c r="I74" s="11" t="s">
        <v>221</v>
      </c>
      <c r="J74" s="10" t="s">
        <v>227</v>
      </c>
      <c r="K74" s="3" t="s">
        <v>39</v>
      </c>
      <c r="L74" s="3" t="s">
        <v>24</v>
      </c>
    </row>
    <row r="75" spans="1:12" s="4" customFormat="1" ht="32.25" customHeight="1" x14ac:dyDescent="0.25">
      <c r="A75" s="3">
        <v>16</v>
      </c>
      <c r="B75" s="5" t="s">
        <v>249</v>
      </c>
      <c r="C75" s="7" t="s">
        <v>328</v>
      </c>
      <c r="D75" s="3" t="s">
        <v>215</v>
      </c>
      <c r="E75" s="3" t="s">
        <v>325</v>
      </c>
      <c r="F75" s="3" t="s">
        <v>158</v>
      </c>
      <c r="G75" s="6">
        <v>43868.08</v>
      </c>
      <c r="H75" s="17">
        <v>0</v>
      </c>
      <c r="I75" s="11" t="s">
        <v>221</v>
      </c>
      <c r="J75" s="10" t="s">
        <v>227</v>
      </c>
      <c r="K75" s="3" t="s">
        <v>39</v>
      </c>
      <c r="L75" s="3" t="s">
        <v>24</v>
      </c>
    </row>
    <row r="76" spans="1:12" s="4" customFormat="1" ht="32.25" customHeight="1" x14ac:dyDescent="0.25">
      <c r="A76" s="3">
        <v>17</v>
      </c>
      <c r="B76" s="5" t="s">
        <v>250</v>
      </c>
      <c r="C76" s="7" t="s">
        <v>329</v>
      </c>
      <c r="D76" s="3" t="s">
        <v>215</v>
      </c>
      <c r="E76" s="3" t="s">
        <v>325</v>
      </c>
      <c r="F76" s="3" t="s">
        <v>158</v>
      </c>
      <c r="G76" s="6">
        <v>58253.69</v>
      </c>
      <c r="H76" s="17">
        <v>0</v>
      </c>
      <c r="I76" s="11" t="s">
        <v>221</v>
      </c>
      <c r="J76" s="10" t="s">
        <v>227</v>
      </c>
      <c r="K76" s="3" t="s">
        <v>39</v>
      </c>
      <c r="L76" s="3" t="s">
        <v>24</v>
      </c>
    </row>
    <row r="77" spans="1:12" s="4" customFormat="1" ht="32.25" customHeight="1" x14ac:dyDescent="0.25">
      <c r="A77" s="3">
        <v>18</v>
      </c>
      <c r="B77" s="5" t="s">
        <v>251</v>
      </c>
      <c r="C77" s="7" t="s">
        <v>330</v>
      </c>
      <c r="D77" s="3" t="s">
        <v>215</v>
      </c>
      <c r="E77" s="3" t="s">
        <v>325</v>
      </c>
      <c r="F77" s="3" t="s">
        <v>158</v>
      </c>
      <c r="G77" s="6">
        <v>24555.74</v>
      </c>
      <c r="H77" s="17">
        <v>0</v>
      </c>
      <c r="I77" s="11" t="s">
        <v>221</v>
      </c>
      <c r="J77" s="10" t="s">
        <v>227</v>
      </c>
      <c r="K77" s="3" t="s">
        <v>39</v>
      </c>
      <c r="L77" s="3" t="s">
        <v>24</v>
      </c>
    </row>
    <row r="78" spans="1:12" s="4" customFormat="1" ht="32.25" customHeight="1" x14ac:dyDescent="0.25">
      <c r="A78" s="3">
        <v>19</v>
      </c>
      <c r="B78" s="5" t="s">
        <v>252</v>
      </c>
      <c r="C78" s="7" t="s">
        <v>331</v>
      </c>
      <c r="D78" s="3" t="s">
        <v>215</v>
      </c>
      <c r="E78" s="3" t="s">
        <v>325</v>
      </c>
      <c r="F78" s="3" t="s">
        <v>158</v>
      </c>
      <c r="G78" s="6">
        <v>38406.639999999999</v>
      </c>
      <c r="H78" s="17">
        <v>0</v>
      </c>
      <c r="I78" s="11" t="s">
        <v>221</v>
      </c>
      <c r="J78" s="10" t="s">
        <v>227</v>
      </c>
      <c r="K78" s="3" t="s">
        <v>39</v>
      </c>
      <c r="L78" s="3" t="s">
        <v>24</v>
      </c>
    </row>
    <row r="79" spans="1:12" s="4" customFormat="1" ht="32.25" customHeight="1" x14ac:dyDescent="0.25">
      <c r="A79" s="3">
        <v>20</v>
      </c>
      <c r="B79" s="5" t="s">
        <v>253</v>
      </c>
      <c r="C79" s="7" t="s">
        <v>332</v>
      </c>
      <c r="D79" s="3" t="s">
        <v>215</v>
      </c>
      <c r="E79" s="3" t="s">
        <v>325</v>
      </c>
      <c r="F79" s="3" t="s">
        <v>158</v>
      </c>
      <c r="G79" s="6">
        <v>22271.48</v>
      </c>
      <c r="H79" s="17">
        <v>0</v>
      </c>
      <c r="I79" s="11" t="s">
        <v>221</v>
      </c>
      <c r="J79" s="10" t="s">
        <v>227</v>
      </c>
      <c r="K79" s="3" t="s">
        <v>39</v>
      </c>
      <c r="L79" s="3" t="s">
        <v>24</v>
      </c>
    </row>
    <row r="80" spans="1:12" s="4" customFormat="1" ht="32.25" customHeight="1" x14ac:dyDescent="0.25">
      <c r="A80" s="3">
        <v>21</v>
      </c>
      <c r="B80" s="5" t="s">
        <v>254</v>
      </c>
      <c r="C80" s="7" t="s">
        <v>333</v>
      </c>
      <c r="D80" s="3" t="s">
        <v>215</v>
      </c>
      <c r="E80" s="3" t="s">
        <v>325</v>
      </c>
      <c r="F80" s="3" t="s">
        <v>158</v>
      </c>
      <c r="G80" s="6">
        <v>24485.599999999999</v>
      </c>
      <c r="H80" s="17">
        <v>0</v>
      </c>
      <c r="I80" s="11" t="s">
        <v>221</v>
      </c>
      <c r="J80" s="10" t="s">
        <v>227</v>
      </c>
      <c r="K80" s="3" t="s">
        <v>39</v>
      </c>
      <c r="L80" s="3" t="s">
        <v>24</v>
      </c>
    </row>
    <row r="81" spans="1:12" s="4" customFormat="1" ht="32.25" customHeight="1" x14ac:dyDescent="0.25">
      <c r="A81" s="3">
        <v>22</v>
      </c>
      <c r="B81" s="5" t="s">
        <v>254</v>
      </c>
      <c r="C81" s="7" t="s">
        <v>334</v>
      </c>
      <c r="D81" s="3" t="s">
        <v>215</v>
      </c>
      <c r="E81" s="3" t="s">
        <v>325</v>
      </c>
      <c r="F81" s="3" t="s">
        <v>158</v>
      </c>
      <c r="G81" s="6">
        <v>24485.59</v>
      </c>
      <c r="H81" s="17">
        <v>0</v>
      </c>
      <c r="I81" s="11" t="s">
        <v>221</v>
      </c>
      <c r="J81" s="10" t="s">
        <v>227</v>
      </c>
      <c r="K81" s="3" t="s">
        <v>39</v>
      </c>
      <c r="L81" s="3" t="s">
        <v>24</v>
      </c>
    </row>
    <row r="82" spans="1:12" s="4" customFormat="1" ht="32.25" customHeight="1" x14ac:dyDescent="0.25">
      <c r="A82" s="3">
        <v>23</v>
      </c>
      <c r="B82" s="5" t="s">
        <v>255</v>
      </c>
      <c r="C82" s="7" t="s">
        <v>335</v>
      </c>
      <c r="D82" s="3" t="s">
        <v>215</v>
      </c>
      <c r="E82" s="3" t="s">
        <v>325</v>
      </c>
      <c r="F82" s="3" t="s">
        <v>158</v>
      </c>
      <c r="G82" s="6">
        <v>20889.830000000002</v>
      </c>
      <c r="H82" s="17">
        <v>0</v>
      </c>
      <c r="I82" s="11" t="s">
        <v>221</v>
      </c>
      <c r="J82" s="10" t="s">
        <v>227</v>
      </c>
      <c r="K82" s="3" t="s">
        <v>39</v>
      </c>
      <c r="L82" s="3" t="s">
        <v>24</v>
      </c>
    </row>
    <row r="83" spans="1:12" s="4" customFormat="1" ht="32.25" customHeight="1" x14ac:dyDescent="0.25">
      <c r="A83" s="3">
        <v>24</v>
      </c>
      <c r="B83" s="5" t="s">
        <v>256</v>
      </c>
      <c r="C83" s="7" t="s">
        <v>336</v>
      </c>
      <c r="D83" s="3" t="s">
        <v>215</v>
      </c>
      <c r="E83" s="3" t="s">
        <v>325</v>
      </c>
      <c r="F83" s="3" t="s">
        <v>158</v>
      </c>
      <c r="G83" s="6">
        <v>20889.830000000002</v>
      </c>
      <c r="H83" s="17">
        <v>0</v>
      </c>
      <c r="I83" s="11" t="s">
        <v>221</v>
      </c>
      <c r="J83" s="10" t="s">
        <v>227</v>
      </c>
      <c r="K83" s="3" t="s">
        <v>39</v>
      </c>
      <c r="L83" s="3" t="s">
        <v>24</v>
      </c>
    </row>
    <row r="84" spans="1:12" s="4" customFormat="1" ht="32.25" customHeight="1" x14ac:dyDescent="0.25">
      <c r="A84" s="3">
        <v>25</v>
      </c>
      <c r="B84" s="5" t="s">
        <v>257</v>
      </c>
      <c r="C84" s="7" t="s">
        <v>337</v>
      </c>
      <c r="D84" s="3" t="s">
        <v>215</v>
      </c>
      <c r="E84" s="3" t="s">
        <v>325</v>
      </c>
      <c r="F84" s="3" t="s">
        <v>158</v>
      </c>
      <c r="G84" s="6">
        <v>26043</v>
      </c>
      <c r="H84" s="17">
        <v>0</v>
      </c>
      <c r="I84" s="11" t="s">
        <v>221</v>
      </c>
      <c r="J84" s="10" t="s">
        <v>227</v>
      </c>
      <c r="K84" s="3" t="s">
        <v>39</v>
      </c>
      <c r="L84" s="3" t="s">
        <v>24</v>
      </c>
    </row>
    <row r="85" spans="1:12" s="4" customFormat="1" ht="32.25" customHeight="1" x14ac:dyDescent="0.25">
      <c r="A85" s="3">
        <v>26</v>
      </c>
      <c r="B85" s="5" t="s">
        <v>258</v>
      </c>
      <c r="C85" s="7" t="s">
        <v>338</v>
      </c>
      <c r="D85" s="3" t="s">
        <v>215</v>
      </c>
      <c r="E85" s="3" t="s">
        <v>325</v>
      </c>
      <c r="F85" s="3" t="s">
        <v>158</v>
      </c>
      <c r="G85" s="6">
        <v>25910.76</v>
      </c>
      <c r="H85" s="17">
        <v>0</v>
      </c>
      <c r="I85" s="11" t="s">
        <v>221</v>
      </c>
      <c r="J85" s="10" t="s">
        <v>227</v>
      </c>
      <c r="K85" s="3" t="s">
        <v>39</v>
      </c>
      <c r="L85" s="3" t="s">
        <v>24</v>
      </c>
    </row>
    <row r="86" spans="1:12" s="4" customFormat="1" ht="32.25" customHeight="1" x14ac:dyDescent="0.25">
      <c r="A86" s="3">
        <v>27</v>
      </c>
      <c r="B86" s="5" t="s">
        <v>259</v>
      </c>
      <c r="C86" s="7" t="s">
        <v>339</v>
      </c>
      <c r="D86" s="3" t="s">
        <v>215</v>
      </c>
      <c r="E86" s="3" t="s">
        <v>325</v>
      </c>
      <c r="F86" s="3" t="s">
        <v>158</v>
      </c>
      <c r="G86" s="6">
        <v>24913.81</v>
      </c>
      <c r="H86" s="17">
        <v>0</v>
      </c>
      <c r="I86" s="11" t="s">
        <v>221</v>
      </c>
      <c r="J86" s="10" t="s">
        <v>227</v>
      </c>
      <c r="K86" s="3" t="s">
        <v>39</v>
      </c>
      <c r="L86" s="3" t="s">
        <v>24</v>
      </c>
    </row>
    <row r="87" spans="1:12" s="4" customFormat="1" ht="32.25" customHeight="1" x14ac:dyDescent="0.25">
      <c r="A87" s="3">
        <v>28</v>
      </c>
      <c r="B87" s="5" t="s">
        <v>260</v>
      </c>
      <c r="C87" s="7" t="s">
        <v>340</v>
      </c>
      <c r="D87" s="3" t="s">
        <v>215</v>
      </c>
      <c r="E87" s="3" t="s">
        <v>325</v>
      </c>
      <c r="F87" s="3" t="s">
        <v>158</v>
      </c>
      <c r="G87" s="6">
        <v>30655.93</v>
      </c>
      <c r="H87" s="17">
        <v>0</v>
      </c>
      <c r="I87" s="11" t="s">
        <v>221</v>
      </c>
      <c r="J87" s="10" t="s">
        <v>227</v>
      </c>
      <c r="K87" s="3" t="s">
        <v>39</v>
      </c>
      <c r="L87" s="3" t="s">
        <v>24</v>
      </c>
    </row>
    <row r="88" spans="1:12" s="4" customFormat="1" ht="32.25" customHeight="1" x14ac:dyDescent="0.25">
      <c r="A88" s="3">
        <v>29</v>
      </c>
      <c r="B88" s="5" t="s">
        <v>261</v>
      </c>
      <c r="C88" s="7" t="s">
        <v>341</v>
      </c>
      <c r="D88" s="3" t="s">
        <v>215</v>
      </c>
      <c r="E88" s="3" t="s">
        <v>325</v>
      </c>
      <c r="F88" s="3" t="s">
        <v>158</v>
      </c>
      <c r="G88" s="6">
        <v>64916.95</v>
      </c>
      <c r="H88" s="17">
        <v>0</v>
      </c>
      <c r="I88" s="11" t="s">
        <v>221</v>
      </c>
      <c r="J88" s="10" t="s">
        <v>227</v>
      </c>
      <c r="K88" s="3" t="s">
        <v>39</v>
      </c>
      <c r="L88" s="3" t="s">
        <v>24</v>
      </c>
    </row>
    <row r="89" spans="1:12" s="4" customFormat="1" ht="32.25" customHeight="1" x14ac:dyDescent="0.25">
      <c r="A89" s="3">
        <v>30</v>
      </c>
      <c r="B89" s="5" t="s">
        <v>262</v>
      </c>
      <c r="C89" s="7" t="s">
        <v>342</v>
      </c>
      <c r="D89" s="3" t="s">
        <v>215</v>
      </c>
      <c r="E89" s="3" t="s">
        <v>325</v>
      </c>
      <c r="F89" s="3" t="s">
        <v>158</v>
      </c>
      <c r="G89" s="6">
        <v>108233.9</v>
      </c>
      <c r="H89" s="17">
        <v>0</v>
      </c>
      <c r="I89" s="11" t="s">
        <v>221</v>
      </c>
      <c r="J89" s="10" t="s">
        <v>227</v>
      </c>
      <c r="K89" s="3" t="s">
        <v>39</v>
      </c>
      <c r="L89" s="3" t="s">
        <v>24</v>
      </c>
    </row>
    <row r="90" spans="1:12" s="4" customFormat="1" ht="32.25" customHeight="1" x14ac:dyDescent="0.25">
      <c r="A90" s="3">
        <v>31</v>
      </c>
      <c r="B90" s="5" t="s">
        <v>263</v>
      </c>
      <c r="C90" s="7" t="s">
        <v>343</v>
      </c>
      <c r="D90" s="3" t="s">
        <v>215</v>
      </c>
      <c r="E90" s="3" t="s">
        <v>325</v>
      </c>
      <c r="F90" s="3" t="s">
        <v>158</v>
      </c>
      <c r="G90" s="6">
        <v>27311.02</v>
      </c>
      <c r="H90" s="17">
        <v>0</v>
      </c>
      <c r="I90" s="11" t="s">
        <v>221</v>
      </c>
      <c r="J90" s="10" t="s">
        <v>227</v>
      </c>
      <c r="K90" s="3" t="s">
        <v>39</v>
      </c>
      <c r="L90" s="3" t="s">
        <v>24</v>
      </c>
    </row>
    <row r="91" spans="1:12" s="4" customFormat="1" ht="32.25" customHeight="1" x14ac:dyDescent="0.25">
      <c r="A91" s="3">
        <v>32</v>
      </c>
      <c r="B91" s="5" t="s">
        <v>264</v>
      </c>
      <c r="C91" s="7" t="s">
        <v>344</v>
      </c>
      <c r="D91" s="3" t="s">
        <v>215</v>
      </c>
      <c r="E91" s="3" t="s">
        <v>325</v>
      </c>
      <c r="F91" s="3" t="s">
        <v>158</v>
      </c>
      <c r="G91" s="6">
        <v>73511.86</v>
      </c>
      <c r="H91" s="17">
        <v>0</v>
      </c>
      <c r="I91" s="11" t="s">
        <v>221</v>
      </c>
      <c r="J91" s="10" t="s">
        <v>227</v>
      </c>
      <c r="K91" s="3" t="s">
        <v>39</v>
      </c>
      <c r="L91" s="3" t="s">
        <v>24</v>
      </c>
    </row>
    <row r="92" spans="1:12" s="4" customFormat="1" ht="32.25" customHeight="1" x14ac:dyDescent="0.25">
      <c r="A92" s="3">
        <v>33</v>
      </c>
      <c r="B92" s="5" t="s">
        <v>265</v>
      </c>
      <c r="C92" s="7" t="s">
        <v>345</v>
      </c>
      <c r="D92" s="3" t="s">
        <v>215</v>
      </c>
      <c r="E92" s="3" t="s">
        <v>325</v>
      </c>
      <c r="F92" s="3" t="s">
        <v>158</v>
      </c>
      <c r="G92" s="6">
        <v>75530.509999999995</v>
      </c>
      <c r="H92" s="17">
        <v>0</v>
      </c>
      <c r="I92" s="11" t="s">
        <v>221</v>
      </c>
      <c r="J92" s="10" t="s">
        <v>227</v>
      </c>
      <c r="K92" s="3" t="s">
        <v>39</v>
      </c>
      <c r="L92" s="3" t="s">
        <v>24</v>
      </c>
    </row>
    <row r="93" spans="1:12" s="4" customFormat="1" ht="31.5" customHeight="1" x14ac:dyDescent="0.25">
      <c r="A93" s="3">
        <v>34</v>
      </c>
      <c r="B93" s="5" t="s">
        <v>266</v>
      </c>
      <c r="C93" s="7" t="s">
        <v>346</v>
      </c>
      <c r="D93" s="3" t="s">
        <v>215</v>
      </c>
      <c r="E93" s="3" t="s">
        <v>325</v>
      </c>
      <c r="F93" s="3" t="s">
        <v>158</v>
      </c>
      <c r="G93" s="6">
        <v>30078.81</v>
      </c>
      <c r="H93" s="17">
        <v>0</v>
      </c>
      <c r="I93" s="11" t="s">
        <v>221</v>
      </c>
      <c r="J93" s="10" t="s">
        <v>227</v>
      </c>
      <c r="K93" s="3" t="s">
        <v>39</v>
      </c>
      <c r="L93" s="3" t="s">
        <v>24</v>
      </c>
    </row>
    <row r="94" spans="1:12" s="4" customFormat="1" ht="44.25" customHeight="1" x14ac:dyDescent="0.25">
      <c r="A94" s="3">
        <v>35</v>
      </c>
      <c r="B94" s="5" t="s">
        <v>267</v>
      </c>
      <c r="C94" s="7" t="s">
        <v>347</v>
      </c>
      <c r="D94" s="3" t="s">
        <v>215</v>
      </c>
      <c r="E94" s="3" t="s">
        <v>325</v>
      </c>
      <c r="F94" s="3" t="s">
        <v>158</v>
      </c>
      <c r="G94" s="6">
        <v>67627.97</v>
      </c>
      <c r="H94" s="17">
        <v>0</v>
      </c>
      <c r="I94" s="11" t="s">
        <v>221</v>
      </c>
      <c r="J94" s="10" t="s">
        <v>227</v>
      </c>
      <c r="K94" s="3" t="s">
        <v>39</v>
      </c>
      <c r="L94" s="3" t="s">
        <v>24</v>
      </c>
    </row>
    <row r="95" spans="1:12" s="4" customFormat="1" ht="44.25" customHeight="1" x14ac:dyDescent="0.25">
      <c r="A95" s="3">
        <v>36</v>
      </c>
      <c r="B95" s="5" t="s">
        <v>268</v>
      </c>
      <c r="C95" s="7" t="s">
        <v>348</v>
      </c>
      <c r="D95" s="3" t="s">
        <v>215</v>
      </c>
      <c r="E95" s="3" t="s">
        <v>325</v>
      </c>
      <c r="F95" s="3" t="s">
        <v>158</v>
      </c>
      <c r="G95" s="6">
        <v>124325.42</v>
      </c>
      <c r="H95" s="17">
        <v>0</v>
      </c>
      <c r="I95" s="11" t="s">
        <v>221</v>
      </c>
      <c r="J95" s="10" t="s">
        <v>227</v>
      </c>
      <c r="K95" s="3" t="s">
        <v>39</v>
      </c>
      <c r="L95" s="3" t="s">
        <v>24</v>
      </c>
    </row>
    <row r="96" spans="1:12" s="4" customFormat="1" ht="32.25" customHeight="1" x14ac:dyDescent="0.25">
      <c r="A96" s="3">
        <v>37</v>
      </c>
      <c r="B96" s="5" t="s">
        <v>269</v>
      </c>
      <c r="C96" s="7" t="s">
        <v>349</v>
      </c>
      <c r="D96" s="3" t="s">
        <v>215</v>
      </c>
      <c r="E96" s="3" t="s">
        <v>325</v>
      </c>
      <c r="F96" s="3" t="s">
        <v>158</v>
      </c>
      <c r="G96" s="6">
        <v>27311.02</v>
      </c>
      <c r="H96" s="17">
        <v>0</v>
      </c>
      <c r="I96" s="11" t="s">
        <v>221</v>
      </c>
      <c r="J96" s="10" t="s">
        <v>227</v>
      </c>
      <c r="K96" s="3" t="s">
        <v>39</v>
      </c>
      <c r="L96" s="3" t="s">
        <v>24</v>
      </c>
    </row>
    <row r="97" spans="1:12" s="4" customFormat="1" ht="32.25" customHeight="1" x14ac:dyDescent="0.25">
      <c r="A97" s="3">
        <v>38</v>
      </c>
      <c r="B97" s="5" t="s">
        <v>260</v>
      </c>
      <c r="C97" s="7" t="s">
        <v>350</v>
      </c>
      <c r="D97" s="3" t="s">
        <v>215</v>
      </c>
      <c r="E97" s="3" t="s">
        <v>325</v>
      </c>
      <c r="F97" s="3" t="s">
        <v>158</v>
      </c>
      <c r="G97" s="6">
        <v>30655.93</v>
      </c>
      <c r="H97" s="17">
        <v>0</v>
      </c>
      <c r="I97" s="11" t="s">
        <v>221</v>
      </c>
      <c r="J97" s="10" t="s">
        <v>227</v>
      </c>
      <c r="K97" s="3" t="s">
        <v>39</v>
      </c>
      <c r="L97" s="3" t="s">
        <v>24</v>
      </c>
    </row>
    <row r="98" spans="1:12" s="4" customFormat="1" ht="32.25" customHeight="1" x14ac:dyDescent="0.25">
      <c r="A98" s="3">
        <v>39</v>
      </c>
      <c r="B98" s="5" t="s">
        <v>270</v>
      </c>
      <c r="C98" s="7" t="s">
        <v>351</v>
      </c>
      <c r="D98" s="3" t="s">
        <v>215</v>
      </c>
      <c r="E98" s="3" t="s">
        <v>325</v>
      </c>
      <c r="F98" s="3" t="s">
        <v>158</v>
      </c>
      <c r="G98" s="6">
        <v>21452.54</v>
      </c>
      <c r="H98" s="17">
        <v>0</v>
      </c>
      <c r="I98" s="11" t="s">
        <v>221</v>
      </c>
      <c r="J98" s="10" t="s">
        <v>227</v>
      </c>
      <c r="K98" s="3" t="s">
        <v>39</v>
      </c>
      <c r="L98" s="3" t="s">
        <v>24</v>
      </c>
    </row>
    <row r="99" spans="1:12" s="4" customFormat="1" ht="32.25" customHeight="1" x14ac:dyDescent="0.25">
      <c r="A99" s="3">
        <v>40</v>
      </c>
      <c r="B99" s="5" t="s">
        <v>271</v>
      </c>
      <c r="C99" s="7" t="s">
        <v>352</v>
      </c>
      <c r="D99" s="3" t="s">
        <v>215</v>
      </c>
      <c r="E99" s="3" t="s">
        <v>325</v>
      </c>
      <c r="F99" s="3" t="s">
        <v>158</v>
      </c>
      <c r="G99" s="6">
        <v>44525.42</v>
      </c>
      <c r="H99" s="17">
        <v>0</v>
      </c>
      <c r="I99" s="11" t="s">
        <v>221</v>
      </c>
      <c r="J99" s="10" t="s">
        <v>227</v>
      </c>
      <c r="K99" s="3" t="s">
        <v>39</v>
      </c>
      <c r="L99" s="3" t="s">
        <v>24</v>
      </c>
    </row>
    <row r="100" spans="1:12" s="4" customFormat="1" ht="32.25" customHeight="1" x14ac:dyDescent="0.25">
      <c r="A100" s="3">
        <v>41</v>
      </c>
      <c r="B100" s="5" t="s">
        <v>271</v>
      </c>
      <c r="C100" s="7" t="s">
        <v>353</v>
      </c>
      <c r="D100" s="3" t="s">
        <v>215</v>
      </c>
      <c r="E100" s="3" t="s">
        <v>325</v>
      </c>
      <c r="F100" s="3" t="s">
        <v>158</v>
      </c>
      <c r="G100" s="6">
        <v>44525.42</v>
      </c>
      <c r="H100" s="17">
        <v>0</v>
      </c>
      <c r="I100" s="11" t="s">
        <v>221</v>
      </c>
      <c r="J100" s="10" t="s">
        <v>227</v>
      </c>
      <c r="K100" s="3" t="s">
        <v>39</v>
      </c>
      <c r="L100" s="3" t="s">
        <v>24</v>
      </c>
    </row>
    <row r="101" spans="1:12" s="4" customFormat="1" ht="32.25" customHeight="1" x14ac:dyDescent="0.25">
      <c r="A101" s="3">
        <v>42</v>
      </c>
      <c r="B101" s="5" t="s">
        <v>272</v>
      </c>
      <c r="C101" s="7" t="s">
        <v>354</v>
      </c>
      <c r="D101" s="3" t="s">
        <v>215</v>
      </c>
      <c r="E101" s="3" t="s">
        <v>325</v>
      </c>
      <c r="F101" s="3" t="s">
        <v>158</v>
      </c>
      <c r="G101" s="6">
        <v>199771.19</v>
      </c>
      <c r="H101" s="17">
        <v>0</v>
      </c>
      <c r="I101" s="11" t="s">
        <v>221</v>
      </c>
      <c r="J101" s="10" t="s">
        <v>227</v>
      </c>
      <c r="K101" s="3" t="s">
        <v>39</v>
      </c>
      <c r="L101" s="3" t="s">
        <v>24</v>
      </c>
    </row>
    <row r="102" spans="1:12" s="4" customFormat="1" ht="32.25" customHeight="1" x14ac:dyDescent="0.25">
      <c r="A102" s="3">
        <v>43</v>
      </c>
      <c r="B102" s="5" t="s">
        <v>273</v>
      </c>
      <c r="C102" s="7" t="s">
        <v>355</v>
      </c>
      <c r="D102" s="3" t="s">
        <v>215</v>
      </c>
      <c r="E102" s="3" t="s">
        <v>325</v>
      </c>
      <c r="F102" s="3" t="s">
        <v>158</v>
      </c>
      <c r="G102" s="6">
        <v>96000</v>
      </c>
      <c r="H102" s="17">
        <v>0</v>
      </c>
      <c r="I102" s="11" t="s">
        <v>221</v>
      </c>
      <c r="J102" s="10" t="s">
        <v>227</v>
      </c>
      <c r="K102" s="3" t="s">
        <v>39</v>
      </c>
      <c r="L102" s="3" t="s">
        <v>24</v>
      </c>
    </row>
    <row r="103" spans="1:12" s="4" customFormat="1" ht="42.75" customHeight="1" x14ac:dyDescent="0.25">
      <c r="A103" s="3">
        <v>44</v>
      </c>
      <c r="B103" s="5" t="s">
        <v>274</v>
      </c>
      <c r="C103" s="7" t="s">
        <v>356</v>
      </c>
      <c r="D103" s="3" t="s">
        <v>215</v>
      </c>
      <c r="E103" s="3" t="s">
        <v>325</v>
      </c>
      <c r="F103" s="3" t="s">
        <v>158</v>
      </c>
      <c r="G103" s="6">
        <v>22541</v>
      </c>
      <c r="H103" s="17">
        <v>0</v>
      </c>
      <c r="I103" s="11" t="s">
        <v>221</v>
      </c>
      <c r="J103" s="10" t="s">
        <v>227</v>
      </c>
      <c r="K103" s="3" t="s">
        <v>39</v>
      </c>
      <c r="L103" s="3" t="s">
        <v>24</v>
      </c>
    </row>
    <row r="104" spans="1:12" s="4" customFormat="1" ht="42.75" customHeight="1" x14ac:dyDescent="0.25">
      <c r="A104" s="3">
        <v>45</v>
      </c>
      <c r="B104" s="5" t="s">
        <v>275</v>
      </c>
      <c r="C104" s="7" t="s">
        <v>357</v>
      </c>
      <c r="D104" s="3" t="s">
        <v>215</v>
      </c>
      <c r="E104" s="3" t="s">
        <v>325</v>
      </c>
      <c r="F104" s="3" t="s">
        <v>158</v>
      </c>
      <c r="G104" s="6">
        <v>22541</v>
      </c>
      <c r="H104" s="17">
        <v>0</v>
      </c>
      <c r="I104" s="11" t="s">
        <v>221</v>
      </c>
      <c r="J104" s="10" t="s">
        <v>227</v>
      </c>
      <c r="K104" s="3" t="s">
        <v>39</v>
      </c>
      <c r="L104" s="3" t="s">
        <v>24</v>
      </c>
    </row>
    <row r="105" spans="1:12" s="4" customFormat="1" ht="42.75" customHeight="1" x14ac:dyDescent="0.25">
      <c r="A105" s="3">
        <v>46</v>
      </c>
      <c r="B105" s="5" t="s">
        <v>276</v>
      </c>
      <c r="C105" s="7" t="s">
        <v>358</v>
      </c>
      <c r="D105" s="3" t="s">
        <v>215</v>
      </c>
      <c r="E105" s="3" t="s">
        <v>325</v>
      </c>
      <c r="F105" s="3" t="s">
        <v>158</v>
      </c>
      <c r="G105" s="6">
        <v>22541</v>
      </c>
      <c r="H105" s="17">
        <v>0</v>
      </c>
      <c r="I105" s="11" t="s">
        <v>221</v>
      </c>
      <c r="J105" s="10" t="s">
        <v>227</v>
      </c>
      <c r="K105" s="3" t="s">
        <v>39</v>
      </c>
      <c r="L105" s="3" t="s">
        <v>24</v>
      </c>
    </row>
    <row r="106" spans="1:12" s="4" customFormat="1" ht="42.75" customHeight="1" x14ac:dyDescent="0.25">
      <c r="A106" s="3">
        <v>47</v>
      </c>
      <c r="B106" s="5" t="s">
        <v>277</v>
      </c>
      <c r="C106" s="7" t="s">
        <v>359</v>
      </c>
      <c r="D106" s="3" t="s">
        <v>215</v>
      </c>
      <c r="E106" s="3" t="s">
        <v>325</v>
      </c>
      <c r="F106" s="3" t="s">
        <v>158</v>
      </c>
      <c r="G106" s="6">
        <v>26135</v>
      </c>
      <c r="H106" s="17">
        <v>0</v>
      </c>
      <c r="I106" s="11" t="s">
        <v>221</v>
      </c>
      <c r="J106" s="10" t="s">
        <v>227</v>
      </c>
      <c r="K106" s="3" t="s">
        <v>39</v>
      </c>
      <c r="L106" s="3" t="s">
        <v>24</v>
      </c>
    </row>
    <row r="107" spans="1:12" s="4" customFormat="1" ht="42.75" customHeight="1" x14ac:dyDescent="0.25">
      <c r="A107" s="3">
        <v>48</v>
      </c>
      <c r="B107" s="5" t="s">
        <v>278</v>
      </c>
      <c r="C107" s="7" t="s">
        <v>360</v>
      </c>
      <c r="D107" s="3" t="s">
        <v>215</v>
      </c>
      <c r="E107" s="3" t="s">
        <v>325</v>
      </c>
      <c r="F107" s="3" t="s">
        <v>158</v>
      </c>
      <c r="G107" s="6">
        <v>26135</v>
      </c>
      <c r="H107" s="17">
        <v>0</v>
      </c>
      <c r="I107" s="11" t="s">
        <v>221</v>
      </c>
      <c r="J107" s="10" t="s">
        <v>227</v>
      </c>
      <c r="K107" s="3" t="s">
        <v>39</v>
      </c>
      <c r="L107" s="3" t="s">
        <v>24</v>
      </c>
    </row>
    <row r="108" spans="1:12" s="4" customFormat="1" ht="42.75" customHeight="1" x14ac:dyDescent="0.25">
      <c r="A108" s="3">
        <v>49</v>
      </c>
      <c r="B108" s="5" t="s">
        <v>279</v>
      </c>
      <c r="C108" s="7" t="s">
        <v>361</v>
      </c>
      <c r="D108" s="3" t="s">
        <v>215</v>
      </c>
      <c r="E108" s="3" t="s">
        <v>325</v>
      </c>
      <c r="F108" s="3" t="s">
        <v>158</v>
      </c>
      <c r="G108" s="6">
        <v>26135</v>
      </c>
      <c r="H108" s="17">
        <v>0</v>
      </c>
      <c r="I108" s="11" t="s">
        <v>221</v>
      </c>
      <c r="J108" s="10" t="s">
        <v>227</v>
      </c>
      <c r="K108" s="3" t="s">
        <v>39</v>
      </c>
      <c r="L108" s="3" t="s">
        <v>24</v>
      </c>
    </row>
    <row r="109" spans="1:12" s="4" customFormat="1" ht="32.25" customHeight="1" x14ac:dyDescent="0.25">
      <c r="A109" s="3">
        <v>50</v>
      </c>
      <c r="B109" s="5" t="s">
        <v>280</v>
      </c>
      <c r="C109" s="7" t="s">
        <v>362</v>
      </c>
      <c r="D109" s="3" t="s">
        <v>215</v>
      </c>
      <c r="E109" s="3" t="s">
        <v>325</v>
      </c>
      <c r="F109" s="3" t="s">
        <v>158</v>
      </c>
      <c r="G109" s="6">
        <v>26610</v>
      </c>
      <c r="H109" s="17">
        <v>0</v>
      </c>
      <c r="I109" s="11" t="s">
        <v>221</v>
      </c>
      <c r="J109" s="10" t="s">
        <v>227</v>
      </c>
      <c r="K109" s="3" t="s">
        <v>39</v>
      </c>
      <c r="L109" s="3" t="s">
        <v>24</v>
      </c>
    </row>
    <row r="110" spans="1:12" s="4" customFormat="1" ht="31.5" customHeight="1" x14ac:dyDescent="0.25">
      <c r="A110" s="3">
        <v>51</v>
      </c>
      <c r="B110" s="5" t="s">
        <v>281</v>
      </c>
      <c r="C110" s="7" t="s">
        <v>363</v>
      </c>
      <c r="D110" s="3" t="s">
        <v>215</v>
      </c>
      <c r="E110" s="3" t="s">
        <v>325</v>
      </c>
      <c r="F110" s="3" t="s">
        <v>158</v>
      </c>
      <c r="G110" s="6">
        <v>33645</v>
      </c>
      <c r="H110" s="17">
        <v>0</v>
      </c>
      <c r="I110" s="11" t="s">
        <v>221</v>
      </c>
      <c r="J110" s="10" t="s">
        <v>227</v>
      </c>
      <c r="K110" s="3" t="s">
        <v>39</v>
      </c>
      <c r="L110" s="3" t="s">
        <v>24</v>
      </c>
    </row>
    <row r="111" spans="1:12" s="4" customFormat="1" ht="31.5" customHeight="1" x14ac:dyDescent="0.25">
      <c r="A111" s="3">
        <v>52</v>
      </c>
      <c r="B111" s="5" t="s">
        <v>282</v>
      </c>
      <c r="C111" s="7" t="s">
        <v>364</v>
      </c>
      <c r="D111" s="3" t="s">
        <v>215</v>
      </c>
      <c r="E111" s="3" t="s">
        <v>325</v>
      </c>
      <c r="F111" s="3" t="s">
        <v>158</v>
      </c>
      <c r="G111" s="6">
        <v>61425</v>
      </c>
      <c r="H111" s="17">
        <v>0</v>
      </c>
      <c r="I111" s="11" t="s">
        <v>221</v>
      </c>
      <c r="J111" s="10" t="s">
        <v>227</v>
      </c>
      <c r="K111" s="3" t="s">
        <v>39</v>
      </c>
      <c r="L111" s="3" t="s">
        <v>24</v>
      </c>
    </row>
    <row r="112" spans="1:12" s="4" customFormat="1" ht="31.5" customHeight="1" x14ac:dyDescent="0.25">
      <c r="A112" s="3">
        <v>53</v>
      </c>
      <c r="B112" s="5" t="s">
        <v>283</v>
      </c>
      <c r="C112" s="7" t="s">
        <v>365</v>
      </c>
      <c r="D112" s="3" t="s">
        <v>215</v>
      </c>
      <c r="E112" s="3" t="s">
        <v>325</v>
      </c>
      <c r="F112" s="3" t="s">
        <v>158</v>
      </c>
      <c r="G112" s="6">
        <v>55911</v>
      </c>
      <c r="H112" s="17">
        <v>0</v>
      </c>
      <c r="I112" s="11" t="s">
        <v>221</v>
      </c>
      <c r="J112" s="10" t="s">
        <v>227</v>
      </c>
      <c r="K112" s="3" t="s">
        <v>39</v>
      </c>
      <c r="L112" s="3" t="s">
        <v>24</v>
      </c>
    </row>
    <row r="113" spans="1:12" s="4" customFormat="1" ht="31.5" customHeight="1" x14ac:dyDescent="0.25">
      <c r="A113" s="3">
        <v>54</v>
      </c>
      <c r="B113" s="5" t="s">
        <v>284</v>
      </c>
      <c r="C113" s="7" t="s">
        <v>366</v>
      </c>
      <c r="D113" s="3" t="s">
        <v>215</v>
      </c>
      <c r="E113" s="3" t="s">
        <v>325</v>
      </c>
      <c r="F113" s="3" t="s">
        <v>158</v>
      </c>
      <c r="G113" s="6">
        <v>24091</v>
      </c>
      <c r="H113" s="17">
        <v>0</v>
      </c>
      <c r="I113" s="11" t="s">
        <v>221</v>
      </c>
      <c r="J113" s="10" t="s">
        <v>227</v>
      </c>
      <c r="K113" s="3" t="s">
        <v>39</v>
      </c>
      <c r="L113" s="3" t="s">
        <v>24</v>
      </c>
    </row>
    <row r="114" spans="1:12" s="4" customFormat="1" ht="31.5" customHeight="1" x14ac:dyDescent="0.25">
      <c r="A114" s="3">
        <v>55</v>
      </c>
      <c r="B114" s="5" t="s">
        <v>285</v>
      </c>
      <c r="C114" s="7" t="s">
        <v>367</v>
      </c>
      <c r="D114" s="3" t="s">
        <v>215</v>
      </c>
      <c r="E114" s="3" t="s">
        <v>325</v>
      </c>
      <c r="F114" s="3" t="s">
        <v>158</v>
      </c>
      <c r="G114" s="6">
        <v>23596</v>
      </c>
      <c r="H114" s="17">
        <v>0</v>
      </c>
      <c r="I114" s="11" t="s">
        <v>221</v>
      </c>
      <c r="J114" s="10" t="s">
        <v>227</v>
      </c>
      <c r="K114" s="3" t="s">
        <v>39</v>
      </c>
      <c r="L114" s="3" t="s">
        <v>24</v>
      </c>
    </row>
    <row r="115" spans="1:12" s="4" customFormat="1" ht="31.5" customHeight="1" x14ac:dyDescent="0.25">
      <c r="A115" s="3">
        <v>56</v>
      </c>
      <c r="B115" s="5" t="s">
        <v>286</v>
      </c>
      <c r="C115" s="7" t="s">
        <v>368</v>
      </c>
      <c r="D115" s="3" t="s">
        <v>215</v>
      </c>
      <c r="E115" s="3" t="s">
        <v>325</v>
      </c>
      <c r="F115" s="3" t="s">
        <v>158</v>
      </c>
      <c r="G115" s="6">
        <v>33150</v>
      </c>
      <c r="H115" s="17">
        <v>0</v>
      </c>
      <c r="I115" s="11" t="s">
        <v>221</v>
      </c>
      <c r="J115" s="10" t="s">
        <v>227</v>
      </c>
      <c r="K115" s="3" t="s">
        <v>39</v>
      </c>
      <c r="L115" s="3" t="s">
        <v>24</v>
      </c>
    </row>
    <row r="116" spans="1:12" s="4" customFormat="1" ht="31.5" customHeight="1" x14ac:dyDescent="0.25">
      <c r="A116" s="3">
        <v>57</v>
      </c>
      <c r="B116" s="5" t="s">
        <v>287</v>
      </c>
      <c r="C116" s="7" t="s">
        <v>369</v>
      </c>
      <c r="D116" s="3" t="s">
        <v>215</v>
      </c>
      <c r="E116" s="3" t="s">
        <v>325</v>
      </c>
      <c r="F116" s="3" t="s">
        <v>158</v>
      </c>
      <c r="G116" s="6">
        <v>20367</v>
      </c>
      <c r="H116" s="17">
        <v>0</v>
      </c>
      <c r="I116" s="11" t="s">
        <v>221</v>
      </c>
      <c r="J116" s="10" t="s">
        <v>227</v>
      </c>
      <c r="K116" s="3" t="s">
        <v>39</v>
      </c>
      <c r="L116" s="3" t="s">
        <v>24</v>
      </c>
    </row>
    <row r="117" spans="1:12" s="4" customFormat="1" ht="31.5" customHeight="1" x14ac:dyDescent="0.25">
      <c r="A117" s="3">
        <v>58</v>
      </c>
      <c r="B117" s="5" t="s">
        <v>288</v>
      </c>
      <c r="C117" s="7" t="s">
        <v>370</v>
      </c>
      <c r="D117" s="3" t="s">
        <v>215</v>
      </c>
      <c r="E117" s="3" t="s">
        <v>325</v>
      </c>
      <c r="F117" s="3" t="s">
        <v>158</v>
      </c>
      <c r="G117" s="6">
        <v>18449.150000000001</v>
      </c>
      <c r="H117" s="6">
        <v>10487.95</v>
      </c>
      <c r="I117" s="11" t="s">
        <v>221</v>
      </c>
      <c r="J117" s="10" t="s">
        <v>227</v>
      </c>
      <c r="K117" s="3" t="s">
        <v>39</v>
      </c>
      <c r="L117" s="3" t="s">
        <v>24</v>
      </c>
    </row>
    <row r="118" spans="1:12" s="4" customFormat="1" ht="31.5" customHeight="1" x14ac:dyDescent="0.25">
      <c r="A118" s="3">
        <v>59</v>
      </c>
      <c r="B118" s="5" t="s">
        <v>289</v>
      </c>
      <c r="C118" s="7" t="s">
        <v>371</v>
      </c>
      <c r="D118" s="3" t="s">
        <v>215</v>
      </c>
      <c r="E118" s="3" t="s">
        <v>325</v>
      </c>
      <c r="F118" s="3" t="s">
        <v>158</v>
      </c>
      <c r="G118" s="6">
        <v>44925.29</v>
      </c>
      <c r="H118" s="17">
        <v>0</v>
      </c>
      <c r="I118" s="11" t="s">
        <v>221</v>
      </c>
      <c r="J118" s="10" t="s">
        <v>227</v>
      </c>
      <c r="K118" s="3" t="s">
        <v>39</v>
      </c>
      <c r="L118" s="3" t="s">
        <v>24</v>
      </c>
    </row>
    <row r="119" spans="1:12" s="4" customFormat="1" ht="31.5" customHeight="1" x14ac:dyDescent="0.25">
      <c r="A119" s="3">
        <v>60</v>
      </c>
      <c r="B119" s="5" t="s">
        <v>290</v>
      </c>
      <c r="C119" s="7" t="s">
        <v>372</v>
      </c>
      <c r="D119" s="3" t="s">
        <v>215</v>
      </c>
      <c r="E119" s="3" t="s">
        <v>325</v>
      </c>
      <c r="F119" s="3" t="s">
        <v>158</v>
      </c>
      <c r="G119" s="6">
        <v>41000</v>
      </c>
      <c r="H119" s="17">
        <v>0</v>
      </c>
      <c r="I119" s="11" t="s">
        <v>221</v>
      </c>
      <c r="J119" s="10" t="s">
        <v>227</v>
      </c>
      <c r="K119" s="3" t="s">
        <v>39</v>
      </c>
      <c r="L119" s="3" t="s">
        <v>24</v>
      </c>
    </row>
    <row r="120" spans="1:12" s="4" customFormat="1" ht="31.5" customHeight="1" x14ac:dyDescent="0.25">
      <c r="A120" s="3">
        <v>61</v>
      </c>
      <c r="B120" s="5" t="s">
        <v>291</v>
      </c>
      <c r="C120" s="7" t="s">
        <v>373</v>
      </c>
      <c r="D120" s="3" t="s">
        <v>215</v>
      </c>
      <c r="E120" s="3" t="s">
        <v>325</v>
      </c>
      <c r="F120" s="3" t="s">
        <v>158</v>
      </c>
      <c r="G120" s="6">
        <v>124000</v>
      </c>
      <c r="H120" s="17">
        <v>0</v>
      </c>
      <c r="I120" s="11" t="s">
        <v>221</v>
      </c>
      <c r="J120" s="10" t="s">
        <v>227</v>
      </c>
      <c r="K120" s="3" t="s">
        <v>39</v>
      </c>
      <c r="L120" s="3" t="s">
        <v>24</v>
      </c>
    </row>
    <row r="121" spans="1:12" s="4" customFormat="1" ht="31.5" customHeight="1" x14ac:dyDescent="0.25">
      <c r="A121" s="3">
        <v>62</v>
      </c>
      <c r="B121" s="5" t="s">
        <v>292</v>
      </c>
      <c r="C121" s="7" t="s">
        <v>374</v>
      </c>
      <c r="D121" s="3" t="s">
        <v>215</v>
      </c>
      <c r="E121" s="3" t="s">
        <v>325</v>
      </c>
      <c r="F121" s="3" t="s">
        <v>158</v>
      </c>
      <c r="G121" s="6">
        <v>124000</v>
      </c>
      <c r="H121" s="17">
        <v>0</v>
      </c>
      <c r="I121" s="11" t="s">
        <v>221</v>
      </c>
      <c r="J121" s="10" t="s">
        <v>227</v>
      </c>
      <c r="K121" s="3" t="s">
        <v>39</v>
      </c>
      <c r="L121" s="3" t="s">
        <v>24</v>
      </c>
    </row>
    <row r="122" spans="1:12" s="4" customFormat="1" ht="31.5" customHeight="1" x14ac:dyDescent="0.25">
      <c r="A122" s="3">
        <v>63</v>
      </c>
      <c r="B122" s="5" t="s">
        <v>293</v>
      </c>
      <c r="C122" s="7" t="s">
        <v>375</v>
      </c>
      <c r="D122" s="3" t="s">
        <v>215</v>
      </c>
      <c r="E122" s="3" t="s">
        <v>325</v>
      </c>
      <c r="F122" s="3" t="s">
        <v>158</v>
      </c>
      <c r="G122" s="6">
        <v>124000</v>
      </c>
      <c r="H122" s="17">
        <v>0</v>
      </c>
      <c r="I122" s="11" t="s">
        <v>221</v>
      </c>
      <c r="J122" s="10" t="s">
        <v>227</v>
      </c>
      <c r="K122" s="3" t="s">
        <v>39</v>
      </c>
      <c r="L122" s="3" t="s">
        <v>24</v>
      </c>
    </row>
    <row r="123" spans="1:12" s="4" customFormat="1" ht="31.5" customHeight="1" x14ac:dyDescent="0.25">
      <c r="A123" s="3">
        <v>64</v>
      </c>
      <c r="B123" s="5" t="s">
        <v>294</v>
      </c>
      <c r="C123" s="7" t="s">
        <v>376</v>
      </c>
      <c r="D123" s="3" t="s">
        <v>215</v>
      </c>
      <c r="E123" s="3" t="s">
        <v>325</v>
      </c>
      <c r="F123" s="3" t="s">
        <v>158</v>
      </c>
      <c r="G123" s="6">
        <v>124000</v>
      </c>
      <c r="H123" s="17">
        <v>0</v>
      </c>
      <c r="I123" s="11" t="s">
        <v>221</v>
      </c>
      <c r="J123" s="10" t="s">
        <v>227</v>
      </c>
      <c r="K123" s="3" t="s">
        <v>39</v>
      </c>
      <c r="L123" s="3" t="s">
        <v>24</v>
      </c>
    </row>
    <row r="124" spans="1:12" s="4" customFormat="1" ht="31.5" customHeight="1" x14ac:dyDescent="0.25">
      <c r="A124" s="3">
        <v>65</v>
      </c>
      <c r="B124" s="5" t="s">
        <v>295</v>
      </c>
      <c r="C124" s="7" t="s">
        <v>377</v>
      </c>
      <c r="D124" s="3" t="s">
        <v>215</v>
      </c>
      <c r="E124" s="3" t="s">
        <v>325</v>
      </c>
      <c r="F124" s="3" t="s">
        <v>158</v>
      </c>
      <c r="G124" s="6">
        <v>124000</v>
      </c>
      <c r="H124" s="17">
        <v>0</v>
      </c>
      <c r="I124" s="11" t="s">
        <v>221</v>
      </c>
      <c r="J124" s="10" t="s">
        <v>227</v>
      </c>
      <c r="K124" s="3" t="s">
        <v>39</v>
      </c>
      <c r="L124" s="3" t="s">
        <v>24</v>
      </c>
    </row>
    <row r="125" spans="1:12" s="4" customFormat="1" ht="31.5" customHeight="1" x14ac:dyDescent="0.25">
      <c r="A125" s="3">
        <v>66</v>
      </c>
      <c r="B125" s="5" t="s">
        <v>296</v>
      </c>
      <c r="C125" s="7" t="s">
        <v>378</v>
      </c>
      <c r="D125" s="3" t="s">
        <v>215</v>
      </c>
      <c r="E125" s="3" t="s">
        <v>325</v>
      </c>
      <c r="F125" s="3" t="s">
        <v>158</v>
      </c>
      <c r="G125" s="6">
        <v>124000</v>
      </c>
      <c r="H125" s="17">
        <v>0</v>
      </c>
      <c r="I125" s="11" t="s">
        <v>221</v>
      </c>
      <c r="J125" s="10" t="s">
        <v>227</v>
      </c>
      <c r="K125" s="3" t="s">
        <v>39</v>
      </c>
      <c r="L125" s="3" t="s">
        <v>24</v>
      </c>
    </row>
    <row r="126" spans="1:12" s="4" customFormat="1" ht="31.5" customHeight="1" x14ac:dyDescent="0.25">
      <c r="A126" s="3">
        <v>67</v>
      </c>
      <c r="B126" s="5" t="s">
        <v>297</v>
      </c>
      <c r="C126" s="7" t="s">
        <v>379</v>
      </c>
      <c r="D126" s="3" t="s">
        <v>215</v>
      </c>
      <c r="E126" s="3" t="s">
        <v>325</v>
      </c>
      <c r="F126" s="3" t="s">
        <v>158</v>
      </c>
      <c r="G126" s="6">
        <v>112000</v>
      </c>
      <c r="H126" s="17">
        <v>0</v>
      </c>
      <c r="I126" s="11" t="s">
        <v>221</v>
      </c>
      <c r="J126" s="10" t="s">
        <v>227</v>
      </c>
      <c r="K126" s="3" t="s">
        <v>39</v>
      </c>
      <c r="L126" s="3" t="s">
        <v>24</v>
      </c>
    </row>
    <row r="127" spans="1:12" s="4" customFormat="1" ht="31.5" customHeight="1" x14ac:dyDescent="0.25">
      <c r="A127" s="3">
        <v>68</v>
      </c>
      <c r="B127" s="5" t="s">
        <v>298</v>
      </c>
      <c r="C127" s="7" t="s">
        <v>380</v>
      </c>
      <c r="D127" s="3" t="s">
        <v>215</v>
      </c>
      <c r="E127" s="3" t="s">
        <v>325</v>
      </c>
      <c r="F127" s="3" t="s">
        <v>158</v>
      </c>
      <c r="G127" s="6">
        <v>112000</v>
      </c>
      <c r="H127" s="17">
        <v>0</v>
      </c>
      <c r="I127" s="11" t="s">
        <v>221</v>
      </c>
      <c r="J127" s="10" t="s">
        <v>227</v>
      </c>
      <c r="K127" s="3" t="s">
        <v>39</v>
      </c>
      <c r="L127" s="3" t="s">
        <v>24</v>
      </c>
    </row>
    <row r="128" spans="1:12" s="4" customFormat="1" ht="31.5" customHeight="1" x14ac:dyDescent="0.25">
      <c r="A128" s="3">
        <v>69</v>
      </c>
      <c r="B128" s="5" t="s">
        <v>299</v>
      </c>
      <c r="C128" s="7" t="s">
        <v>381</v>
      </c>
      <c r="D128" s="3" t="s">
        <v>215</v>
      </c>
      <c r="E128" s="3" t="s">
        <v>325</v>
      </c>
      <c r="F128" s="3" t="s">
        <v>158</v>
      </c>
      <c r="G128" s="6">
        <v>112000</v>
      </c>
      <c r="H128" s="17">
        <v>0</v>
      </c>
      <c r="I128" s="11" t="s">
        <v>221</v>
      </c>
      <c r="J128" s="10" t="s">
        <v>227</v>
      </c>
      <c r="K128" s="3" t="s">
        <v>39</v>
      </c>
      <c r="L128" s="3" t="s">
        <v>24</v>
      </c>
    </row>
    <row r="129" spans="1:12" s="4" customFormat="1" ht="31.5" customHeight="1" x14ac:dyDescent="0.25">
      <c r="A129" s="3">
        <v>70</v>
      </c>
      <c r="B129" s="5" t="s">
        <v>300</v>
      </c>
      <c r="C129" s="7" t="s">
        <v>382</v>
      </c>
      <c r="D129" s="3" t="s">
        <v>215</v>
      </c>
      <c r="E129" s="3" t="s">
        <v>325</v>
      </c>
      <c r="F129" s="3" t="s">
        <v>158</v>
      </c>
      <c r="G129" s="6">
        <v>112000</v>
      </c>
      <c r="H129" s="17">
        <v>0</v>
      </c>
      <c r="I129" s="11" t="s">
        <v>221</v>
      </c>
      <c r="J129" s="10" t="s">
        <v>227</v>
      </c>
      <c r="K129" s="3" t="s">
        <v>39</v>
      </c>
      <c r="L129" s="3" t="s">
        <v>24</v>
      </c>
    </row>
    <row r="130" spans="1:12" s="4" customFormat="1" ht="31.5" customHeight="1" x14ac:dyDescent="0.25">
      <c r="A130" s="3">
        <v>71</v>
      </c>
      <c r="B130" s="5" t="s">
        <v>301</v>
      </c>
      <c r="C130" s="7" t="s">
        <v>383</v>
      </c>
      <c r="D130" s="3" t="s">
        <v>215</v>
      </c>
      <c r="E130" s="3" t="s">
        <v>325</v>
      </c>
      <c r="F130" s="3" t="s">
        <v>158</v>
      </c>
      <c r="G130" s="6">
        <v>178000</v>
      </c>
      <c r="H130" s="17">
        <v>0</v>
      </c>
      <c r="I130" s="11" t="s">
        <v>221</v>
      </c>
      <c r="J130" s="10" t="s">
        <v>227</v>
      </c>
      <c r="K130" s="3" t="s">
        <v>39</v>
      </c>
      <c r="L130" s="3" t="s">
        <v>24</v>
      </c>
    </row>
    <row r="131" spans="1:12" s="4" customFormat="1" ht="31.5" customHeight="1" x14ac:dyDescent="0.25">
      <c r="A131" s="3">
        <v>72</v>
      </c>
      <c r="B131" s="5" t="s">
        <v>302</v>
      </c>
      <c r="C131" s="7" t="s">
        <v>384</v>
      </c>
      <c r="D131" s="3" t="s">
        <v>215</v>
      </c>
      <c r="E131" s="3" t="s">
        <v>325</v>
      </c>
      <c r="F131" s="3" t="s">
        <v>158</v>
      </c>
      <c r="G131" s="6">
        <v>204000</v>
      </c>
      <c r="H131" s="17">
        <v>0</v>
      </c>
      <c r="I131" s="11" t="s">
        <v>221</v>
      </c>
      <c r="J131" s="10" t="s">
        <v>227</v>
      </c>
      <c r="K131" s="3" t="s">
        <v>39</v>
      </c>
      <c r="L131" s="3" t="s">
        <v>24</v>
      </c>
    </row>
    <row r="132" spans="1:12" s="4" customFormat="1" ht="31.5" customHeight="1" x14ac:dyDescent="0.25">
      <c r="A132" s="3">
        <v>73</v>
      </c>
      <c r="B132" s="5" t="s">
        <v>303</v>
      </c>
      <c r="C132" s="7" t="s">
        <v>385</v>
      </c>
      <c r="D132" s="3" t="s">
        <v>215</v>
      </c>
      <c r="E132" s="3" t="s">
        <v>325</v>
      </c>
      <c r="F132" s="3" t="s">
        <v>158</v>
      </c>
      <c r="G132" s="6">
        <v>530000</v>
      </c>
      <c r="H132" s="17">
        <v>0</v>
      </c>
      <c r="I132" s="11" t="s">
        <v>221</v>
      </c>
      <c r="J132" s="10" t="s">
        <v>227</v>
      </c>
      <c r="K132" s="3" t="s">
        <v>39</v>
      </c>
      <c r="L132" s="3" t="s">
        <v>24</v>
      </c>
    </row>
    <row r="133" spans="1:12" s="4" customFormat="1" ht="31.5" customHeight="1" x14ac:dyDescent="0.25">
      <c r="A133" s="3">
        <v>74</v>
      </c>
      <c r="B133" s="5" t="s">
        <v>304</v>
      </c>
      <c r="C133" s="7" t="s">
        <v>386</v>
      </c>
      <c r="D133" s="3" t="s">
        <v>215</v>
      </c>
      <c r="E133" s="3" t="s">
        <v>325</v>
      </c>
      <c r="F133" s="3" t="s">
        <v>158</v>
      </c>
      <c r="G133" s="6">
        <v>116200</v>
      </c>
      <c r="H133" s="17">
        <v>0</v>
      </c>
      <c r="I133" s="11" t="s">
        <v>221</v>
      </c>
      <c r="J133" s="10" t="s">
        <v>227</v>
      </c>
      <c r="K133" s="3" t="s">
        <v>39</v>
      </c>
      <c r="L133" s="3" t="s">
        <v>24</v>
      </c>
    </row>
    <row r="134" spans="1:12" s="4" customFormat="1" ht="31.5" customHeight="1" x14ac:dyDescent="0.25">
      <c r="A134" s="3">
        <v>75</v>
      </c>
      <c r="B134" s="5" t="s">
        <v>305</v>
      </c>
      <c r="C134" s="7" t="s">
        <v>387</v>
      </c>
      <c r="D134" s="3" t="s">
        <v>215</v>
      </c>
      <c r="E134" s="3" t="s">
        <v>325</v>
      </c>
      <c r="F134" s="3" t="s">
        <v>158</v>
      </c>
      <c r="G134" s="6">
        <v>116200</v>
      </c>
      <c r="H134" s="17">
        <v>0</v>
      </c>
      <c r="I134" s="11" t="s">
        <v>221</v>
      </c>
      <c r="J134" s="10" t="s">
        <v>227</v>
      </c>
      <c r="K134" s="3" t="s">
        <v>39</v>
      </c>
      <c r="L134" s="3" t="s">
        <v>24</v>
      </c>
    </row>
    <row r="135" spans="1:12" s="4" customFormat="1" ht="31.5" customHeight="1" x14ac:dyDescent="0.25">
      <c r="A135" s="3">
        <v>76</v>
      </c>
      <c r="B135" s="5" t="s">
        <v>306</v>
      </c>
      <c r="C135" s="7" t="s">
        <v>388</v>
      </c>
      <c r="D135" s="3" t="s">
        <v>215</v>
      </c>
      <c r="E135" s="3" t="s">
        <v>325</v>
      </c>
      <c r="F135" s="3" t="s">
        <v>158</v>
      </c>
      <c r="G135" s="6">
        <v>116200</v>
      </c>
      <c r="H135" s="17">
        <v>0</v>
      </c>
      <c r="I135" s="11" t="s">
        <v>221</v>
      </c>
      <c r="J135" s="10" t="s">
        <v>227</v>
      </c>
      <c r="K135" s="3" t="s">
        <v>39</v>
      </c>
      <c r="L135" s="3" t="s">
        <v>24</v>
      </c>
    </row>
    <row r="136" spans="1:12" s="4" customFormat="1" ht="31.5" customHeight="1" x14ac:dyDescent="0.25">
      <c r="A136" s="3">
        <v>77</v>
      </c>
      <c r="B136" s="5" t="s">
        <v>307</v>
      </c>
      <c r="C136" s="7" t="s">
        <v>389</v>
      </c>
      <c r="D136" s="3" t="s">
        <v>215</v>
      </c>
      <c r="E136" s="3" t="s">
        <v>325</v>
      </c>
      <c r="F136" s="3" t="s">
        <v>158</v>
      </c>
      <c r="G136" s="6">
        <v>116200</v>
      </c>
      <c r="H136" s="17">
        <v>0</v>
      </c>
      <c r="I136" s="11" t="s">
        <v>221</v>
      </c>
      <c r="J136" s="10" t="s">
        <v>227</v>
      </c>
      <c r="K136" s="3" t="s">
        <v>39</v>
      </c>
      <c r="L136" s="3" t="s">
        <v>24</v>
      </c>
    </row>
    <row r="137" spans="1:12" s="4" customFormat="1" ht="31.5" customHeight="1" x14ac:dyDescent="0.25">
      <c r="A137" s="3">
        <v>78</v>
      </c>
      <c r="B137" s="5" t="s">
        <v>308</v>
      </c>
      <c r="C137" s="7" t="s">
        <v>390</v>
      </c>
      <c r="D137" s="3" t="s">
        <v>215</v>
      </c>
      <c r="E137" s="3" t="s">
        <v>325</v>
      </c>
      <c r="F137" s="3" t="s">
        <v>158</v>
      </c>
      <c r="G137" s="6">
        <v>320000</v>
      </c>
      <c r="H137" s="17">
        <v>0</v>
      </c>
      <c r="I137" s="11" t="s">
        <v>221</v>
      </c>
      <c r="J137" s="10" t="s">
        <v>227</v>
      </c>
      <c r="K137" s="3" t="s">
        <v>39</v>
      </c>
      <c r="L137" s="3" t="s">
        <v>24</v>
      </c>
    </row>
    <row r="138" spans="1:12" s="4" customFormat="1" ht="31.5" customHeight="1" x14ac:dyDescent="0.25">
      <c r="A138" s="3">
        <v>79</v>
      </c>
      <c r="B138" s="5" t="s">
        <v>309</v>
      </c>
      <c r="C138" s="7" t="s">
        <v>391</v>
      </c>
      <c r="D138" s="3" t="s">
        <v>215</v>
      </c>
      <c r="E138" s="3" t="s">
        <v>325</v>
      </c>
      <c r="F138" s="3" t="s">
        <v>158</v>
      </c>
      <c r="G138" s="6">
        <v>124900</v>
      </c>
      <c r="H138" s="17">
        <v>0</v>
      </c>
      <c r="I138" s="11" t="s">
        <v>221</v>
      </c>
      <c r="J138" s="10" t="s">
        <v>227</v>
      </c>
      <c r="K138" s="3" t="s">
        <v>39</v>
      </c>
      <c r="L138" s="3" t="s">
        <v>24</v>
      </c>
    </row>
    <row r="139" spans="1:12" s="4" customFormat="1" ht="31.5" customHeight="1" x14ac:dyDescent="0.25">
      <c r="A139" s="3">
        <v>80</v>
      </c>
      <c r="B139" s="5" t="s">
        <v>310</v>
      </c>
      <c r="C139" s="7" t="s">
        <v>392</v>
      </c>
      <c r="D139" s="3" t="s">
        <v>215</v>
      </c>
      <c r="E139" s="3" t="s">
        <v>325</v>
      </c>
      <c r="F139" s="3" t="s">
        <v>158</v>
      </c>
      <c r="G139" s="6">
        <v>438090</v>
      </c>
      <c r="H139" s="17">
        <v>0</v>
      </c>
      <c r="I139" s="11" t="s">
        <v>221</v>
      </c>
      <c r="J139" s="10" t="s">
        <v>227</v>
      </c>
      <c r="K139" s="3" t="s">
        <v>39</v>
      </c>
      <c r="L139" s="3" t="s">
        <v>24</v>
      </c>
    </row>
    <row r="140" spans="1:12" s="4" customFormat="1" ht="31.5" customHeight="1" x14ac:dyDescent="0.25">
      <c r="A140" s="3">
        <v>81</v>
      </c>
      <c r="B140" s="5" t="s">
        <v>311</v>
      </c>
      <c r="C140" s="7" t="s">
        <v>393</v>
      </c>
      <c r="D140" s="3" t="s">
        <v>215</v>
      </c>
      <c r="E140" s="3" t="s">
        <v>325</v>
      </c>
      <c r="F140" s="3" t="s">
        <v>158</v>
      </c>
      <c r="G140" s="6">
        <v>68000</v>
      </c>
      <c r="H140" s="17">
        <v>0</v>
      </c>
      <c r="I140" s="11" t="s">
        <v>221</v>
      </c>
      <c r="J140" s="10" t="s">
        <v>227</v>
      </c>
      <c r="K140" s="3" t="s">
        <v>39</v>
      </c>
      <c r="L140" s="3" t="s">
        <v>24</v>
      </c>
    </row>
    <row r="141" spans="1:12" s="4" customFormat="1" ht="31.5" customHeight="1" x14ac:dyDescent="0.25">
      <c r="A141" s="3">
        <v>82</v>
      </c>
      <c r="B141" s="5" t="s">
        <v>312</v>
      </c>
      <c r="C141" s="7" t="s">
        <v>394</v>
      </c>
      <c r="D141" s="3" t="s">
        <v>215</v>
      </c>
      <c r="E141" s="3" t="s">
        <v>325</v>
      </c>
      <c r="F141" s="3" t="s">
        <v>158</v>
      </c>
      <c r="G141" s="6">
        <v>68000</v>
      </c>
      <c r="H141" s="17">
        <v>0</v>
      </c>
      <c r="I141" s="11" t="s">
        <v>221</v>
      </c>
      <c r="J141" s="10" t="s">
        <v>227</v>
      </c>
      <c r="K141" s="3" t="s">
        <v>39</v>
      </c>
      <c r="L141" s="3" t="s">
        <v>24</v>
      </c>
    </row>
    <row r="142" spans="1:12" s="4" customFormat="1" ht="31.5" customHeight="1" x14ac:dyDescent="0.25">
      <c r="A142" s="3">
        <v>83</v>
      </c>
      <c r="B142" s="5" t="s">
        <v>313</v>
      </c>
      <c r="C142" s="7" t="s">
        <v>395</v>
      </c>
      <c r="D142" s="3" t="s">
        <v>215</v>
      </c>
      <c r="E142" s="3" t="s">
        <v>325</v>
      </c>
      <c r="F142" s="3" t="s">
        <v>158</v>
      </c>
      <c r="G142" s="6">
        <v>68000</v>
      </c>
      <c r="H142" s="17">
        <v>0</v>
      </c>
      <c r="I142" s="11" t="s">
        <v>221</v>
      </c>
      <c r="J142" s="10" t="s">
        <v>227</v>
      </c>
      <c r="K142" s="3" t="s">
        <v>39</v>
      </c>
      <c r="L142" s="3" t="s">
        <v>24</v>
      </c>
    </row>
    <row r="143" spans="1:12" s="4" customFormat="1" ht="31.5" customHeight="1" x14ac:dyDescent="0.25">
      <c r="A143" s="3">
        <v>84</v>
      </c>
      <c r="B143" s="5" t="s">
        <v>314</v>
      </c>
      <c r="C143" s="7" t="s">
        <v>396</v>
      </c>
      <c r="D143" s="3" t="s">
        <v>215</v>
      </c>
      <c r="E143" s="3" t="s">
        <v>325</v>
      </c>
      <c r="F143" s="3" t="s">
        <v>158</v>
      </c>
      <c r="G143" s="6">
        <v>68000</v>
      </c>
      <c r="H143" s="17">
        <v>0</v>
      </c>
      <c r="I143" s="11" t="s">
        <v>221</v>
      </c>
      <c r="J143" s="10" t="s">
        <v>227</v>
      </c>
      <c r="K143" s="3" t="s">
        <v>39</v>
      </c>
      <c r="L143" s="3" t="s">
        <v>24</v>
      </c>
    </row>
    <row r="144" spans="1:12" s="4" customFormat="1" ht="31.5" customHeight="1" x14ac:dyDescent="0.25">
      <c r="A144" s="3">
        <v>85</v>
      </c>
      <c r="B144" s="5" t="s">
        <v>315</v>
      </c>
      <c r="C144" s="7" t="s">
        <v>397</v>
      </c>
      <c r="D144" s="3" t="s">
        <v>215</v>
      </c>
      <c r="E144" s="3" t="s">
        <v>325</v>
      </c>
      <c r="F144" s="3" t="s">
        <v>158</v>
      </c>
      <c r="G144" s="6">
        <v>68000</v>
      </c>
      <c r="H144" s="17">
        <v>0</v>
      </c>
      <c r="I144" s="11" t="s">
        <v>221</v>
      </c>
      <c r="J144" s="10" t="s">
        <v>227</v>
      </c>
      <c r="K144" s="3" t="s">
        <v>39</v>
      </c>
      <c r="L144" s="3" t="s">
        <v>24</v>
      </c>
    </row>
    <row r="145" spans="1:12" s="4" customFormat="1" ht="31.5" customHeight="1" x14ac:dyDescent="0.25">
      <c r="A145" s="3">
        <v>86</v>
      </c>
      <c r="B145" s="5" t="s">
        <v>316</v>
      </c>
      <c r="C145" s="7" t="s">
        <v>398</v>
      </c>
      <c r="D145" s="3" t="s">
        <v>215</v>
      </c>
      <c r="E145" s="3" t="s">
        <v>325</v>
      </c>
      <c r="F145" s="3" t="s">
        <v>158</v>
      </c>
      <c r="G145" s="6">
        <v>94600</v>
      </c>
      <c r="H145" s="17">
        <v>0</v>
      </c>
      <c r="I145" s="11" t="s">
        <v>221</v>
      </c>
      <c r="J145" s="10" t="s">
        <v>227</v>
      </c>
      <c r="K145" s="3" t="s">
        <v>39</v>
      </c>
      <c r="L145" s="3" t="s">
        <v>24</v>
      </c>
    </row>
    <row r="146" spans="1:12" s="4" customFormat="1" ht="31.5" customHeight="1" x14ac:dyDescent="0.25">
      <c r="A146" s="3">
        <v>87</v>
      </c>
      <c r="B146" s="5" t="s">
        <v>317</v>
      </c>
      <c r="C146" s="7" t="s">
        <v>399</v>
      </c>
      <c r="D146" s="3" t="s">
        <v>215</v>
      </c>
      <c r="E146" s="3" t="s">
        <v>325</v>
      </c>
      <c r="F146" s="3" t="s">
        <v>158</v>
      </c>
      <c r="G146" s="6">
        <v>94600</v>
      </c>
      <c r="H146" s="17">
        <v>0</v>
      </c>
      <c r="I146" s="11" t="s">
        <v>221</v>
      </c>
      <c r="J146" s="10" t="s">
        <v>227</v>
      </c>
      <c r="K146" s="3" t="s">
        <v>39</v>
      </c>
      <c r="L146" s="3" t="s">
        <v>24</v>
      </c>
    </row>
    <row r="147" spans="1:12" s="4" customFormat="1" ht="31.5" customHeight="1" x14ac:dyDescent="0.25">
      <c r="A147" s="3">
        <v>88</v>
      </c>
      <c r="B147" s="5" t="s">
        <v>318</v>
      </c>
      <c r="C147" s="7" t="s">
        <v>400</v>
      </c>
      <c r="D147" s="3" t="s">
        <v>215</v>
      </c>
      <c r="E147" s="3" t="s">
        <v>325</v>
      </c>
      <c r="F147" s="3" t="s">
        <v>158</v>
      </c>
      <c r="G147" s="6">
        <v>186000</v>
      </c>
      <c r="H147" s="17">
        <v>0</v>
      </c>
      <c r="I147" s="11" t="s">
        <v>221</v>
      </c>
      <c r="J147" s="10" t="s">
        <v>227</v>
      </c>
      <c r="K147" s="3" t="s">
        <v>39</v>
      </c>
      <c r="L147" s="3" t="s">
        <v>24</v>
      </c>
    </row>
    <row r="148" spans="1:12" s="4" customFormat="1" ht="31.5" customHeight="1" x14ac:dyDescent="0.25">
      <c r="A148" s="3">
        <v>89</v>
      </c>
      <c r="B148" s="5" t="s">
        <v>319</v>
      </c>
      <c r="C148" s="7" t="s">
        <v>401</v>
      </c>
      <c r="D148" s="3" t="s">
        <v>215</v>
      </c>
      <c r="E148" s="3" t="s">
        <v>325</v>
      </c>
      <c r="F148" s="3" t="s">
        <v>158</v>
      </c>
      <c r="G148" s="6">
        <v>56000</v>
      </c>
      <c r="H148" s="17">
        <v>0</v>
      </c>
      <c r="I148" s="11" t="s">
        <v>221</v>
      </c>
      <c r="J148" s="10" t="s">
        <v>227</v>
      </c>
      <c r="K148" s="3" t="s">
        <v>39</v>
      </c>
      <c r="L148" s="3" t="s">
        <v>24</v>
      </c>
    </row>
    <row r="149" spans="1:12" s="4" customFormat="1" ht="31.5" customHeight="1" x14ac:dyDescent="0.25">
      <c r="A149" s="3">
        <v>90</v>
      </c>
      <c r="B149" s="5" t="s">
        <v>320</v>
      </c>
      <c r="C149" s="7" t="s">
        <v>402</v>
      </c>
      <c r="D149" s="3" t="s">
        <v>215</v>
      </c>
      <c r="E149" s="3" t="s">
        <v>325</v>
      </c>
      <c r="F149" s="3" t="s">
        <v>158</v>
      </c>
      <c r="G149" s="6">
        <v>145000</v>
      </c>
      <c r="H149" s="17">
        <v>0</v>
      </c>
      <c r="I149" s="11" t="s">
        <v>221</v>
      </c>
      <c r="J149" s="10" t="s">
        <v>227</v>
      </c>
      <c r="K149" s="3" t="s">
        <v>39</v>
      </c>
      <c r="L149" s="3" t="s">
        <v>24</v>
      </c>
    </row>
    <row r="150" spans="1:12" s="4" customFormat="1" ht="31.5" customHeight="1" x14ac:dyDescent="0.25">
      <c r="A150" s="3">
        <v>91</v>
      </c>
      <c r="B150" s="5" t="s">
        <v>321</v>
      </c>
      <c r="C150" s="7" t="s">
        <v>403</v>
      </c>
      <c r="D150" s="3" t="s">
        <v>215</v>
      </c>
      <c r="E150" s="3" t="s">
        <v>325</v>
      </c>
      <c r="F150" s="3" t="s">
        <v>158</v>
      </c>
      <c r="G150" s="6">
        <v>79000</v>
      </c>
      <c r="H150" s="17">
        <v>0</v>
      </c>
      <c r="I150" s="11" t="s">
        <v>221</v>
      </c>
      <c r="J150" s="10" t="s">
        <v>227</v>
      </c>
      <c r="K150" s="3" t="s">
        <v>39</v>
      </c>
      <c r="L150" s="3" t="s">
        <v>24</v>
      </c>
    </row>
    <row r="151" spans="1:12" s="4" customFormat="1" ht="31.5" customHeight="1" x14ac:dyDescent="0.25">
      <c r="A151" s="3">
        <v>92</v>
      </c>
      <c r="B151" s="5" t="s">
        <v>322</v>
      </c>
      <c r="C151" s="7" t="s">
        <v>404</v>
      </c>
      <c r="D151" s="3" t="s">
        <v>215</v>
      </c>
      <c r="E151" s="3" t="s">
        <v>325</v>
      </c>
      <c r="F151" s="3" t="s">
        <v>158</v>
      </c>
      <c r="G151" s="6">
        <v>79000</v>
      </c>
      <c r="H151" s="17">
        <v>0</v>
      </c>
      <c r="I151" s="11" t="s">
        <v>221</v>
      </c>
      <c r="J151" s="10" t="s">
        <v>227</v>
      </c>
      <c r="K151" s="3" t="s">
        <v>39</v>
      </c>
      <c r="L151" s="3" t="s">
        <v>24</v>
      </c>
    </row>
    <row r="152" spans="1:12" s="4" customFormat="1" ht="31.5" customHeight="1" x14ac:dyDescent="0.25">
      <c r="A152" s="3">
        <v>93</v>
      </c>
      <c r="B152" s="5" t="s">
        <v>323</v>
      </c>
      <c r="C152" s="7" t="s">
        <v>405</v>
      </c>
      <c r="D152" s="3" t="s">
        <v>215</v>
      </c>
      <c r="E152" s="3" t="s">
        <v>325</v>
      </c>
      <c r="F152" s="3" t="s">
        <v>158</v>
      </c>
      <c r="G152" s="6">
        <v>186000</v>
      </c>
      <c r="H152" s="17">
        <v>0</v>
      </c>
      <c r="I152" s="11" t="s">
        <v>221</v>
      </c>
      <c r="J152" s="10" t="s">
        <v>227</v>
      </c>
      <c r="K152" s="3" t="s">
        <v>39</v>
      </c>
      <c r="L152" s="3" t="s">
        <v>24</v>
      </c>
    </row>
    <row r="153" spans="1:12" s="4" customFormat="1" ht="31.5" customHeight="1" x14ac:dyDescent="0.25">
      <c r="A153" s="3">
        <v>94</v>
      </c>
      <c r="B153" s="5" t="s">
        <v>324</v>
      </c>
      <c r="C153" s="7" t="s">
        <v>406</v>
      </c>
      <c r="D153" s="3" t="s">
        <v>215</v>
      </c>
      <c r="E153" s="3" t="s">
        <v>325</v>
      </c>
      <c r="F153" s="3" t="s">
        <v>158</v>
      </c>
      <c r="G153" s="6">
        <v>52143.73</v>
      </c>
      <c r="H153" s="17">
        <v>42740.71</v>
      </c>
      <c r="I153" s="11" t="s">
        <v>221</v>
      </c>
      <c r="J153" s="10" t="s">
        <v>227</v>
      </c>
      <c r="K153" s="3" t="s">
        <v>39</v>
      </c>
      <c r="L153" s="3" t="s">
        <v>24</v>
      </c>
    </row>
    <row r="154" spans="1:12" s="4" customFormat="1" ht="31.5" customHeight="1" x14ac:dyDescent="0.25">
      <c r="A154" s="3">
        <v>95</v>
      </c>
      <c r="B154" s="5" t="s">
        <v>407</v>
      </c>
      <c r="C154" s="7" t="s">
        <v>526</v>
      </c>
      <c r="D154" s="3" t="s">
        <v>215</v>
      </c>
      <c r="E154" s="3" t="s">
        <v>325</v>
      </c>
      <c r="F154" s="3" t="s">
        <v>158</v>
      </c>
      <c r="G154" s="6">
        <v>27453</v>
      </c>
      <c r="H154" s="17">
        <v>0</v>
      </c>
      <c r="I154" s="11" t="s">
        <v>221</v>
      </c>
      <c r="J154" s="10" t="s">
        <v>227</v>
      </c>
      <c r="K154" s="3" t="s">
        <v>39</v>
      </c>
      <c r="L154" s="3" t="s">
        <v>24</v>
      </c>
    </row>
    <row r="155" spans="1:12" s="4" customFormat="1" ht="31.5" customHeight="1" x14ac:dyDescent="0.25">
      <c r="A155" s="3">
        <v>96</v>
      </c>
      <c r="B155" s="5" t="s">
        <v>408</v>
      </c>
      <c r="C155" s="7" t="s">
        <v>527</v>
      </c>
      <c r="D155" s="3" t="s">
        <v>215</v>
      </c>
      <c r="E155" s="3" t="s">
        <v>325</v>
      </c>
      <c r="F155" s="3" t="s">
        <v>158</v>
      </c>
      <c r="G155" s="6">
        <v>38302</v>
      </c>
      <c r="H155" s="17">
        <v>0</v>
      </c>
      <c r="I155" s="11" t="s">
        <v>221</v>
      </c>
      <c r="J155" s="10" t="s">
        <v>227</v>
      </c>
      <c r="K155" s="3" t="s">
        <v>39</v>
      </c>
      <c r="L155" s="3" t="s">
        <v>24</v>
      </c>
    </row>
    <row r="156" spans="1:12" s="4" customFormat="1" ht="31.5" customHeight="1" x14ac:dyDescent="0.25">
      <c r="A156" s="3">
        <v>97</v>
      </c>
      <c r="B156" s="5" t="s">
        <v>409</v>
      </c>
      <c r="C156" s="7" t="s">
        <v>528</v>
      </c>
      <c r="D156" s="3" t="s">
        <v>215</v>
      </c>
      <c r="E156" s="3" t="s">
        <v>325</v>
      </c>
      <c r="F156" s="3" t="s">
        <v>158</v>
      </c>
      <c r="G156" s="6">
        <v>76271</v>
      </c>
      <c r="H156" s="17">
        <v>0</v>
      </c>
      <c r="I156" s="11" t="s">
        <v>221</v>
      </c>
      <c r="J156" s="10" t="s">
        <v>227</v>
      </c>
      <c r="K156" s="3" t="s">
        <v>39</v>
      </c>
      <c r="L156" s="3" t="s">
        <v>24</v>
      </c>
    </row>
    <row r="157" spans="1:12" s="4" customFormat="1" ht="31.5" customHeight="1" x14ac:dyDescent="0.25">
      <c r="A157" s="3">
        <v>98</v>
      </c>
      <c r="B157" s="5" t="s">
        <v>410</v>
      </c>
      <c r="C157" s="7" t="s">
        <v>529</v>
      </c>
      <c r="D157" s="3" t="s">
        <v>215</v>
      </c>
      <c r="E157" s="3" t="s">
        <v>325</v>
      </c>
      <c r="F157" s="3" t="s">
        <v>158</v>
      </c>
      <c r="G157" s="6">
        <v>48357</v>
      </c>
      <c r="H157" s="17">
        <v>0</v>
      </c>
      <c r="I157" s="11" t="s">
        <v>221</v>
      </c>
      <c r="J157" s="10" t="s">
        <v>227</v>
      </c>
      <c r="K157" s="3" t="s">
        <v>39</v>
      </c>
      <c r="L157" s="3" t="s">
        <v>24</v>
      </c>
    </row>
    <row r="158" spans="1:12" s="4" customFormat="1" ht="31.5" customHeight="1" x14ac:dyDescent="0.25">
      <c r="A158" s="3">
        <v>99</v>
      </c>
      <c r="B158" s="5" t="s">
        <v>411</v>
      </c>
      <c r="C158" s="7" t="s">
        <v>530</v>
      </c>
      <c r="D158" s="3" t="s">
        <v>215</v>
      </c>
      <c r="E158" s="3" t="s">
        <v>325</v>
      </c>
      <c r="F158" s="3" t="s">
        <v>158</v>
      </c>
      <c r="G158" s="6">
        <v>48357</v>
      </c>
      <c r="H158" s="17">
        <v>0</v>
      </c>
      <c r="I158" s="11" t="s">
        <v>221</v>
      </c>
      <c r="J158" s="10" t="s">
        <v>227</v>
      </c>
      <c r="K158" s="3" t="s">
        <v>39</v>
      </c>
      <c r="L158" s="3" t="s">
        <v>24</v>
      </c>
    </row>
    <row r="159" spans="1:12" s="4" customFormat="1" ht="41.25" customHeight="1" x14ac:dyDescent="0.25">
      <c r="A159" s="3">
        <v>100</v>
      </c>
      <c r="B159" s="5" t="s">
        <v>412</v>
      </c>
      <c r="C159" s="7" t="s">
        <v>531</v>
      </c>
      <c r="D159" s="3" t="s">
        <v>215</v>
      </c>
      <c r="E159" s="3" t="s">
        <v>325</v>
      </c>
      <c r="F159" s="3" t="s">
        <v>158</v>
      </c>
      <c r="G159" s="6">
        <v>175927.97</v>
      </c>
      <c r="H159" s="17">
        <v>0</v>
      </c>
      <c r="I159" s="11" t="s">
        <v>221</v>
      </c>
      <c r="J159" s="10" t="s">
        <v>227</v>
      </c>
      <c r="K159" s="3" t="s">
        <v>39</v>
      </c>
      <c r="L159" s="3" t="s">
        <v>24</v>
      </c>
    </row>
    <row r="160" spans="1:12" s="4" customFormat="1" ht="31.5" customHeight="1" x14ac:dyDescent="0.25">
      <c r="A160" s="3">
        <v>101</v>
      </c>
      <c r="B160" s="5" t="s">
        <v>413</v>
      </c>
      <c r="C160" s="7" t="s">
        <v>532</v>
      </c>
      <c r="D160" s="3" t="s">
        <v>215</v>
      </c>
      <c r="E160" s="3" t="s">
        <v>325</v>
      </c>
      <c r="F160" s="3" t="s">
        <v>158</v>
      </c>
      <c r="G160" s="6">
        <v>108847.46</v>
      </c>
      <c r="H160" s="17">
        <v>0</v>
      </c>
      <c r="I160" s="11" t="s">
        <v>221</v>
      </c>
      <c r="J160" s="10" t="s">
        <v>227</v>
      </c>
      <c r="K160" s="3" t="s">
        <v>39</v>
      </c>
      <c r="L160" s="3" t="s">
        <v>24</v>
      </c>
    </row>
    <row r="161" spans="1:12" s="4" customFormat="1" ht="31.5" customHeight="1" x14ac:dyDescent="0.25">
      <c r="A161" s="3">
        <v>102</v>
      </c>
      <c r="B161" s="5" t="s">
        <v>414</v>
      </c>
      <c r="C161" s="7" t="s">
        <v>533</v>
      </c>
      <c r="D161" s="3" t="s">
        <v>215</v>
      </c>
      <c r="E161" s="3" t="s">
        <v>325</v>
      </c>
      <c r="F161" s="3" t="s">
        <v>158</v>
      </c>
      <c r="G161" s="6">
        <v>108847.46</v>
      </c>
      <c r="H161" s="17">
        <v>0</v>
      </c>
      <c r="I161" s="11" t="s">
        <v>221</v>
      </c>
      <c r="J161" s="10" t="s">
        <v>227</v>
      </c>
      <c r="K161" s="3" t="s">
        <v>39</v>
      </c>
      <c r="L161" s="3" t="s">
        <v>24</v>
      </c>
    </row>
    <row r="162" spans="1:12" s="4" customFormat="1" ht="31.5" customHeight="1" x14ac:dyDescent="0.25">
      <c r="A162" s="3">
        <v>103</v>
      </c>
      <c r="B162" s="5" t="s">
        <v>415</v>
      </c>
      <c r="C162" s="7" t="s">
        <v>534</v>
      </c>
      <c r="D162" s="3" t="s">
        <v>215</v>
      </c>
      <c r="E162" s="3" t="s">
        <v>325</v>
      </c>
      <c r="F162" s="3" t="s">
        <v>158</v>
      </c>
      <c r="G162" s="6">
        <v>28814.41</v>
      </c>
      <c r="H162" s="17">
        <v>0</v>
      </c>
      <c r="I162" s="11" t="s">
        <v>221</v>
      </c>
      <c r="J162" s="10" t="s">
        <v>227</v>
      </c>
      <c r="K162" s="3" t="s">
        <v>39</v>
      </c>
      <c r="L162" s="3" t="s">
        <v>24</v>
      </c>
    </row>
    <row r="163" spans="1:12" s="4" customFormat="1" ht="31.5" customHeight="1" x14ac:dyDescent="0.25">
      <c r="A163" s="3">
        <v>104</v>
      </c>
      <c r="B163" s="5" t="s">
        <v>416</v>
      </c>
      <c r="C163" s="7" t="s">
        <v>535</v>
      </c>
      <c r="D163" s="3" t="s">
        <v>215</v>
      </c>
      <c r="E163" s="3" t="s">
        <v>325</v>
      </c>
      <c r="F163" s="3" t="s">
        <v>158</v>
      </c>
      <c r="G163" s="6">
        <v>504003</v>
      </c>
      <c r="H163" s="17">
        <v>0</v>
      </c>
      <c r="I163" s="11" t="s">
        <v>221</v>
      </c>
      <c r="J163" s="10" t="s">
        <v>227</v>
      </c>
      <c r="K163" s="3" t="s">
        <v>39</v>
      </c>
      <c r="L163" s="3" t="s">
        <v>24</v>
      </c>
    </row>
    <row r="164" spans="1:12" s="4" customFormat="1" ht="31.5" customHeight="1" x14ac:dyDescent="0.25">
      <c r="A164" s="3">
        <v>105</v>
      </c>
      <c r="B164" s="5" t="s">
        <v>417</v>
      </c>
      <c r="C164" s="7" t="s">
        <v>536</v>
      </c>
      <c r="D164" s="3" t="s">
        <v>215</v>
      </c>
      <c r="E164" s="3" t="s">
        <v>325</v>
      </c>
      <c r="F164" s="3" t="s">
        <v>158</v>
      </c>
      <c r="G164" s="6">
        <v>191349</v>
      </c>
      <c r="H164" s="17">
        <v>0</v>
      </c>
      <c r="I164" s="11" t="s">
        <v>221</v>
      </c>
      <c r="J164" s="10" t="s">
        <v>227</v>
      </c>
      <c r="K164" s="3" t="s">
        <v>39</v>
      </c>
      <c r="L164" s="3" t="s">
        <v>24</v>
      </c>
    </row>
    <row r="165" spans="1:12" s="4" customFormat="1" ht="31.5" customHeight="1" x14ac:dyDescent="0.25">
      <c r="A165" s="3">
        <v>106</v>
      </c>
      <c r="B165" s="5" t="s">
        <v>418</v>
      </c>
      <c r="C165" s="7" t="s">
        <v>537</v>
      </c>
      <c r="D165" s="3" t="s">
        <v>215</v>
      </c>
      <c r="E165" s="3" t="s">
        <v>325</v>
      </c>
      <c r="F165" s="3" t="s">
        <v>158</v>
      </c>
      <c r="G165" s="6">
        <v>191349</v>
      </c>
      <c r="H165" s="17">
        <v>0</v>
      </c>
      <c r="I165" s="11" t="s">
        <v>221</v>
      </c>
      <c r="J165" s="10" t="s">
        <v>227</v>
      </c>
      <c r="K165" s="3" t="s">
        <v>39</v>
      </c>
      <c r="L165" s="3" t="s">
        <v>24</v>
      </c>
    </row>
    <row r="166" spans="1:12" s="4" customFormat="1" ht="31.5" customHeight="1" x14ac:dyDescent="0.25">
      <c r="A166" s="3">
        <v>107</v>
      </c>
      <c r="B166" s="5" t="s">
        <v>419</v>
      </c>
      <c r="C166" s="7" t="s">
        <v>538</v>
      </c>
      <c r="D166" s="3" t="s">
        <v>215</v>
      </c>
      <c r="E166" s="3" t="s">
        <v>325</v>
      </c>
      <c r="F166" s="3" t="s">
        <v>158</v>
      </c>
      <c r="G166" s="6">
        <v>97457.63</v>
      </c>
      <c r="H166" s="17">
        <v>0</v>
      </c>
      <c r="I166" s="11" t="s">
        <v>221</v>
      </c>
      <c r="J166" s="10" t="s">
        <v>227</v>
      </c>
      <c r="K166" s="3" t="s">
        <v>39</v>
      </c>
      <c r="L166" s="3" t="s">
        <v>24</v>
      </c>
    </row>
    <row r="167" spans="1:12" s="4" customFormat="1" ht="31.5" customHeight="1" x14ac:dyDescent="0.25">
      <c r="A167" s="3">
        <v>108</v>
      </c>
      <c r="B167" s="5" t="s">
        <v>420</v>
      </c>
      <c r="C167" s="7" t="s">
        <v>539</v>
      </c>
      <c r="D167" s="3" t="s">
        <v>215</v>
      </c>
      <c r="E167" s="3" t="s">
        <v>325</v>
      </c>
      <c r="F167" s="3" t="s">
        <v>158</v>
      </c>
      <c r="G167" s="6">
        <v>115253.39</v>
      </c>
      <c r="H167" s="17">
        <v>0</v>
      </c>
      <c r="I167" s="11" t="s">
        <v>221</v>
      </c>
      <c r="J167" s="10" t="s">
        <v>227</v>
      </c>
      <c r="K167" s="3" t="s">
        <v>39</v>
      </c>
      <c r="L167" s="3" t="s">
        <v>24</v>
      </c>
    </row>
    <row r="168" spans="1:12" s="4" customFormat="1" ht="43.5" customHeight="1" x14ac:dyDescent="0.25">
      <c r="A168" s="3">
        <v>109</v>
      </c>
      <c r="B168" s="5" t="s">
        <v>421</v>
      </c>
      <c r="C168" s="7" t="s">
        <v>540</v>
      </c>
      <c r="D168" s="3" t="s">
        <v>215</v>
      </c>
      <c r="E168" s="3" t="s">
        <v>325</v>
      </c>
      <c r="F168" s="3" t="s">
        <v>158</v>
      </c>
      <c r="G168" s="6">
        <v>20338.990000000002</v>
      </c>
      <c r="H168" s="17">
        <v>0</v>
      </c>
      <c r="I168" s="11" t="s">
        <v>221</v>
      </c>
      <c r="J168" s="10" t="s">
        <v>227</v>
      </c>
      <c r="K168" s="3" t="s">
        <v>39</v>
      </c>
      <c r="L168" s="3" t="s">
        <v>24</v>
      </c>
    </row>
    <row r="169" spans="1:12" s="4" customFormat="1" ht="43.5" customHeight="1" x14ac:dyDescent="0.25">
      <c r="A169" s="3">
        <v>110</v>
      </c>
      <c r="B169" s="5" t="s">
        <v>422</v>
      </c>
      <c r="C169" s="7" t="s">
        <v>541</v>
      </c>
      <c r="D169" s="3" t="s">
        <v>215</v>
      </c>
      <c r="E169" s="3" t="s">
        <v>325</v>
      </c>
      <c r="F169" s="3" t="s">
        <v>158</v>
      </c>
      <c r="G169" s="6">
        <v>20338.98</v>
      </c>
      <c r="H169" s="17">
        <v>0</v>
      </c>
      <c r="I169" s="11" t="s">
        <v>221</v>
      </c>
      <c r="J169" s="10" t="s">
        <v>227</v>
      </c>
      <c r="K169" s="3" t="s">
        <v>39</v>
      </c>
      <c r="L169" s="3" t="s">
        <v>24</v>
      </c>
    </row>
    <row r="170" spans="1:12" s="4" customFormat="1" ht="43.5" customHeight="1" x14ac:dyDescent="0.25">
      <c r="A170" s="3">
        <v>111</v>
      </c>
      <c r="B170" s="5" t="s">
        <v>423</v>
      </c>
      <c r="C170" s="7" t="s">
        <v>542</v>
      </c>
      <c r="D170" s="3" t="s">
        <v>215</v>
      </c>
      <c r="E170" s="3" t="s">
        <v>325</v>
      </c>
      <c r="F170" s="3" t="s">
        <v>158</v>
      </c>
      <c r="G170" s="6">
        <v>92125.49</v>
      </c>
      <c r="H170" s="17">
        <v>0</v>
      </c>
      <c r="I170" s="11" t="s">
        <v>221</v>
      </c>
      <c r="J170" s="10" t="s">
        <v>227</v>
      </c>
      <c r="K170" s="3" t="s">
        <v>39</v>
      </c>
      <c r="L170" s="3" t="s">
        <v>24</v>
      </c>
    </row>
    <row r="171" spans="1:12" s="4" customFormat="1" ht="43.5" customHeight="1" x14ac:dyDescent="0.25">
      <c r="A171" s="3">
        <v>112</v>
      </c>
      <c r="B171" s="5" t="s">
        <v>424</v>
      </c>
      <c r="C171" s="7" t="s">
        <v>543</v>
      </c>
      <c r="D171" s="3" t="s">
        <v>215</v>
      </c>
      <c r="E171" s="3" t="s">
        <v>325</v>
      </c>
      <c r="F171" s="3" t="s">
        <v>158</v>
      </c>
      <c r="G171" s="6">
        <v>92125.49</v>
      </c>
      <c r="H171" s="17">
        <v>0</v>
      </c>
      <c r="I171" s="11" t="s">
        <v>221</v>
      </c>
      <c r="J171" s="10" t="s">
        <v>227</v>
      </c>
      <c r="K171" s="3" t="s">
        <v>39</v>
      </c>
      <c r="L171" s="3" t="s">
        <v>24</v>
      </c>
    </row>
    <row r="172" spans="1:12" s="4" customFormat="1" ht="31.5" customHeight="1" x14ac:dyDescent="0.25">
      <c r="A172" s="3">
        <v>113</v>
      </c>
      <c r="B172" s="5" t="s">
        <v>425</v>
      </c>
      <c r="C172" s="7" t="s">
        <v>544</v>
      </c>
      <c r="D172" s="3" t="s">
        <v>215</v>
      </c>
      <c r="E172" s="3" t="s">
        <v>325</v>
      </c>
      <c r="F172" s="3" t="s">
        <v>158</v>
      </c>
      <c r="G172" s="6">
        <v>405693.76</v>
      </c>
      <c r="H172" s="17">
        <v>0</v>
      </c>
      <c r="I172" s="11" t="s">
        <v>221</v>
      </c>
      <c r="J172" s="10" t="s">
        <v>227</v>
      </c>
      <c r="K172" s="3" t="s">
        <v>39</v>
      </c>
      <c r="L172" s="3" t="s">
        <v>24</v>
      </c>
    </row>
    <row r="173" spans="1:12" s="4" customFormat="1" ht="31.5" customHeight="1" x14ac:dyDescent="0.25">
      <c r="A173" s="3">
        <v>114</v>
      </c>
      <c r="B173" s="5" t="s">
        <v>426</v>
      </c>
      <c r="C173" s="7" t="s">
        <v>545</v>
      </c>
      <c r="D173" s="3" t="s">
        <v>215</v>
      </c>
      <c r="E173" s="3" t="s">
        <v>325</v>
      </c>
      <c r="F173" s="3" t="s">
        <v>158</v>
      </c>
      <c r="G173" s="6">
        <v>135244.92000000001</v>
      </c>
      <c r="H173" s="17">
        <v>0</v>
      </c>
      <c r="I173" s="11" t="s">
        <v>221</v>
      </c>
      <c r="J173" s="10" t="s">
        <v>227</v>
      </c>
      <c r="K173" s="3" t="s">
        <v>39</v>
      </c>
      <c r="L173" s="3" t="s">
        <v>24</v>
      </c>
    </row>
    <row r="174" spans="1:12" s="4" customFormat="1" ht="31.5" customHeight="1" x14ac:dyDescent="0.25">
      <c r="A174" s="3">
        <v>115</v>
      </c>
      <c r="B174" s="5" t="s">
        <v>427</v>
      </c>
      <c r="C174" s="7" t="s">
        <v>546</v>
      </c>
      <c r="D174" s="3" t="s">
        <v>215</v>
      </c>
      <c r="E174" s="3" t="s">
        <v>325</v>
      </c>
      <c r="F174" s="3" t="s">
        <v>158</v>
      </c>
      <c r="G174" s="6">
        <v>208182.2</v>
      </c>
      <c r="H174" s="17">
        <v>0</v>
      </c>
      <c r="I174" s="11" t="s">
        <v>221</v>
      </c>
      <c r="J174" s="10" t="s">
        <v>227</v>
      </c>
      <c r="K174" s="3" t="s">
        <v>39</v>
      </c>
      <c r="L174" s="3" t="s">
        <v>24</v>
      </c>
    </row>
    <row r="175" spans="1:12" s="4" customFormat="1" ht="31.5" customHeight="1" x14ac:dyDescent="0.25">
      <c r="A175" s="3">
        <v>116</v>
      </c>
      <c r="B175" s="5" t="s">
        <v>428</v>
      </c>
      <c r="C175" s="7" t="s">
        <v>547</v>
      </c>
      <c r="D175" s="3" t="s">
        <v>215</v>
      </c>
      <c r="E175" s="3" t="s">
        <v>325</v>
      </c>
      <c r="F175" s="3" t="s">
        <v>158</v>
      </c>
      <c r="G175" s="6">
        <v>31005.08</v>
      </c>
      <c r="H175" s="17">
        <v>0</v>
      </c>
      <c r="I175" s="11" t="s">
        <v>221</v>
      </c>
      <c r="J175" s="10" t="s">
        <v>227</v>
      </c>
      <c r="K175" s="3" t="s">
        <v>39</v>
      </c>
      <c r="L175" s="3" t="s">
        <v>24</v>
      </c>
    </row>
    <row r="176" spans="1:12" s="4" customFormat="1" ht="31.5" customHeight="1" x14ac:dyDescent="0.25">
      <c r="A176" s="3">
        <v>117</v>
      </c>
      <c r="B176" s="5" t="s">
        <v>429</v>
      </c>
      <c r="C176" s="7" t="s">
        <v>548</v>
      </c>
      <c r="D176" s="3" t="s">
        <v>215</v>
      </c>
      <c r="E176" s="3" t="s">
        <v>325</v>
      </c>
      <c r="F176" s="3" t="s">
        <v>158</v>
      </c>
      <c r="G176" s="6">
        <v>55084.75</v>
      </c>
      <c r="H176" s="17">
        <v>0</v>
      </c>
      <c r="I176" s="11" t="s">
        <v>221</v>
      </c>
      <c r="J176" s="10" t="s">
        <v>227</v>
      </c>
      <c r="K176" s="3" t="s">
        <v>39</v>
      </c>
      <c r="L176" s="3" t="s">
        <v>24</v>
      </c>
    </row>
    <row r="177" spans="1:12" s="4" customFormat="1" ht="31.5" customHeight="1" x14ac:dyDescent="0.25">
      <c r="A177" s="3">
        <v>118</v>
      </c>
      <c r="B177" s="5" t="s">
        <v>430</v>
      </c>
      <c r="C177" s="7" t="s">
        <v>549</v>
      </c>
      <c r="D177" s="3" t="s">
        <v>215</v>
      </c>
      <c r="E177" s="3" t="s">
        <v>325</v>
      </c>
      <c r="F177" s="3" t="s">
        <v>158</v>
      </c>
      <c r="G177" s="6">
        <v>55084.75</v>
      </c>
      <c r="H177" s="17">
        <v>0</v>
      </c>
      <c r="I177" s="11" t="s">
        <v>221</v>
      </c>
      <c r="J177" s="10" t="s">
        <v>227</v>
      </c>
      <c r="K177" s="3" t="s">
        <v>39</v>
      </c>
      <c r="L177" s="3" t="s">
        <v>24</v>
      </c>
    </row>
    <row r="178" spans="1:12" s="4" customFormat="1" ht="31.5" customHeight="1" x14ac:dyDescent="0.25">
      <c r="A178" s="3">
        <v>119</v>
      </c>
      <c r="B178" s="5" t="s">
        <v>431</v>
      </c>
      <c r="C178" s="7" t="s">
        <v>550</v>
      </c>
      <c r="D178" s="3" t="s">
        <v>215</v>
      </c>
      <c r="E178" s="3" t="s">
        <v>325</v>
      </c>
      <c r="F178" s="3" t="s">
        <v>158</v>
      </c>
      <c r="G178" s="6">
        <v>107474.58</v>
      </c>
      <c r="H178" s="17">
        <v>0</v>
      </c>
      <c r="I178" s="11" t="s">
        <v>221</v>
      </c>
      <c r="J178" s="10" t="s">
        <v>227</v>
      </c>
      <c r="K178" s="3" t="s">
        <v>39</v>
      </c>
      <c r="L178" s="3" t="s">
        <v>24</v>
      </c>
    </row>
    <row r="179" spans="1:12" s="4" customFormat="1" ht="31.5" customHeight="1" x14ac:dyDescent="0.25">
      <c r="A179" s="3">
        <v>120</v>
      </c>
      <c r="B179" s="5" t="s">
        <v>432</v>
      </c>
      <c r="C179" s="7" t="s">
        <v>551</v>
      </c>
      <c r="D179" s="3" t="s">
        <v>215</v>
      </c>
      <c r="E179" s="3" t="s">
        <v>325</v>
      </c>
      <c r="F179" s="3" t="s">
        <v>158</v>
      </c>
      <c r="G179" s="6">
        <v>297380.31</v>
      </c>
      <c r="H179" s="17">
        <v>0</v>
      </c>
      <c r="I179" s="11" t="s">
        <v>221</v>
      </c>
      <c r="J179" s="10" t="s">
        <v>227</v>
      </c>
      <c r="K179" s="3" t="s">
        <v>39</v>
      </c>
      <c r="L179" s="3" t="s">
        <v>24</v>
      </c>
    </row>
    <row r="180" spans="1:12" s="4" customFormat="1" ht="31.5" customHeight="1" x14ac:dyDescent="0.25">
      <c r="A180" s="3">
        <v>121</v>
      </c>
      <c r="B180" s="5" t="s">
        <v>433</v>
      </c>
      <c r="C180" s="7" t="s">
        <v>552</v>
      </c>
      <c r="D180" s="3" t="s">
        <v>215</v>
      </c>
      <c r="E180" s="3" t="s">
        <v>325</v>
      </c>
      <c r="F180" s="3" t="s">
        <v>158</v>
      </c>
      <c r="G180" s="6">
        <v>26625.37</v>
      </c>
      <c r="H180" s="17">
        <v>0</v>
      </c>
      <c r="I180" s="11" t="s">
        <v>221</v>
      </c>
      <c r="J180" s="10" t="s">
        <v>227</v>
      </c>
      <c r="K180" s="3" t="s">
        <v>39</v>
      </c>
      <c r="L180" s="3" t="s">
        <v>24</v>
      </c>
    </row>
    <row r="181" spans="1:12" s="4" customFormat="1" ht="42.75" customHeight="1" x14ac:dyDescent="0.25">
      <c r="A181" s="3">
        <v>122</v>
      </c>
      <c r="B181" s="5" t="s">
        <v>434</v>
      </c>
      <c r="C181" s="7" t="s">
        <v>553</v>
      </c>
      <c r="D181" s="3" t="s">
        <v>215</v>
      </c>
      <c r="E181" s="3" t="s">
        <v>325</v>
      </c>
      <c r="F181" s="3" t="s">
        <v>158</v>
      </c>
      <c r="G181" s="6">
        <v>239187.29</v>
      </c>
      <c r="H181" s="17">
        <v>0</v>
      </c>
      <c r="I181" s="11" t="s">
        <v>221</v>
      </c>
      <c r="J181" s="10" t="s">
        <v>227</v>
      </c>
      <c r="K181" s="3" t="s">
        <v>39</v>
      </c>
      <c r="L181" s="3" t="s">
        <v>24</v>
      </c>
    </row>
    <row r="182" spans="1:12" s="4" customFormat="1" ht="31.5" customHeight="1" x14ac:dyDescent="0.25">
      <c r="A182" s="3">
        <v>123</v>
      </c>
      <c r="B182" s="5" t="s">
        <v>435</v>
      </c>
      <c r="C182" s="7" t="s">
        <v>554</v>
      </c>
      <c r="D182" s="3" t="s">
        <v>215</v>
      </c>
      <c r="E182" s="3" t="s">
        <v>325</v>
      </c>
      <c r="F182" s="3" t="s">
        <v>158</v>
      </c>
      <c r="G182" s="6">
        <v>114110.17</v>
      </c>
      <c r="H182" s="17">
        <v>0</v>
      </c>
      <c r="I182" s="11" t="s">
        <v>221</v>
      </c>
      <c r="J182" s="10" t="s">
        <v>227</v>
      </c>
      <c r="K182" s="3" t="s">
        <v>39</v>
      </c>
      <c r="L182" s="3" t="s">
        <v>24</v>
      </c>
    </row>
    <row r="183" spans="1:12" s="4" customFormat="1" ht="31.5" customHeight="1" x14ac:dyDescent="0.25">
      <c r="A183" s="3">
        <v>124</v>
      </c>
      <c r="B183" s="5" t="s">
        <v>436</v>
      </c>
      <c r="C183" s="7" t="s">
        <v>555</v>
      </c>
      <c r="D183" s="3" t="s">
        <v>215</v>
      </c>
      <c r="E183" s="3" t="s">
        <v>325</v>
      </c>
      <c r="F183" s="3" t="s">
        <v>158</v>
      </c>
      <c r="G183" s="6">
        <v>256504.24</v>
      </c>
      <c r="H183" s="17">
        <v>0</v>
      </c>
      <c r="I183" s="11" t="s">
        <v>221</v>
      </c>
      <c r="J183" s="10" t="s">
        <v>227</v>
      </c>
      <c r="K183" s="3" t="s">
        <v>39</v>
      </c>
      <c r="L183" s="3" t="s">
        <v>24</v>
      </c>
    </row>
    <row r="184" spans="1:12" s="4" customFormat="1" ht="31.5" customHeight="1" x14ac:dyDescent="0.25">
      <c r="A184" s="3">
        <v>125</v>
      </c>
      <c r="B184" s="5" t="s">
        <v>437</v>
      </c>
      <c r="C184" s="7" t="s">
        <v>556</v>
      </c>
      <c r="D184" s="3" t="s">
        <v>215</v>
      </c>
      <c r="E184" s="3" t="s">
        <v>325</v>
      </c>
      <c r="F184" s="3" t="s">
        <v>158</v>
      </c>
      <c r="G184" s="6">
        <v>256504.24</v>
      </c>
      <c r="H184" s="17">
        <v>0</v>
      </c>
      <c r="I184" s="11" t="s">
        <v>221</v>
      </c>
      <c r="J184" s="10" t="s">
        <v>227</v>
      </c>
      <c r="K184" s="3" t="s">
        <v>39</v>
      </c>
      <c r="L184" s="3" t="s">
        <v>24</v>
      </c>
    </row>
    <row r="185" spans="1:12" s="4" customFormat="1" ht="31.5" customHeight="1" x14ac:dyDescent="0.25">
      <c r="A185" s="3">
        <v>126</v>
      </c>
      <c r="B185" s="5" t="s">
        <v>438</v>
      </c>
      <c r="C185" s="7" t="s">
        <v>557</v>
      </c>
      <c r="D185" s="3" t="s">
        <v>215</v>
      </c>
      <c r="E185" s="3" t="s">
        <v>325</v>
      </c>
      <c r="F185" s="3" t="s">
        <v>158</v>
      </c>
      <c r="G185" s="6">
        <v>45762.71</v>
      </c>
      <c r="H185" s="17">
        <v>0</v>
      </c>
      <c r="I185" s="11" t="s">
        <v>221</v>
      </c>
      <c r="J185" s="10" t="s">
        <v>227</v>
      </c>
      <c r="K185" s="3" t="s">
        <v>39</v>
      </c>
      <c r="L185" s="3" t="s">
        <v>24</v>
      </c>
    </row>
    <row r="186" spans="1:12" s="4" customFormat="1" ht="31.5" customHeight="1" x14ac:dyDescent="0.25">
      <c r="A186" s="3">
        <v>127</v>
      </c>
      <c r="B186" s="5" t="s">
        <v>439</v>
      </c>
      <c r="C186" s="7" t="s">
        <v>558</v>
      </c>
      <c r="D186" s="3" t="s">
        <v>215</v>
      </c>
      <c r="E186" s="3" t="s">
        <v>325</v>
      </c>
      <c r="F186" s="3" t="s">
        <v>158</v>
      </c>
      <c r="G186" s="6">
        <v>294276.90000000002</v>
      </c>
      <c r="H186" s="17">
        <v>0</v>
      </c>
      <c r="I186" s="11" t="s">
        <v>221</v>
      </c>
      <c r="J186" s="10" t="s">
        <v>227</v>
      </c>
      <c r="K186" s="3" t="s">
        <v>39</v>
      </c>
      <c r="L186" s="3" t="s">
        <v>24</v>
      </c>
    </row>
    <row r="187" spans="1:12" s="4" customFormat="1" ht="31.5" customHeight="1" x14ac:dyDescent="0.25">
      <c r="A187" s="3">
        <v>128</v>
      </c>
      <c r="B187" s="5" t="s">
        <v>440</v>
      </c>
      <c r="C187" s="7" t="s">
        <v>559</v>
      </c>
      <c r="D187" s="3" t="s">
        <v>215</v>
      </c>
      <c r="E187" s="3" t="s">
        <v>325</v>
      </c>
      <c r="F187" s="3" t="s">
        <v>158</v>
      </c>
      <c r="G187" s="6">
        <v>23499</v>
      </c>
      <c r="H187" s="17">
        <v>0</v>
      </c>
      <c r="I187" s="11" t="s">
        <v>221</v>
      </c>
      <c r="J187" s="10" t="s">
        <v>227</v>
      </c>
      <c r="K187" s="3" t="s">
        <v>39</v>
      </c>
      <c r="L187" s="3" t="s">
        <v>24</v>
      </c>
    </row>
    <row r="188" spans="1:12" s="4" customFormat="1" ht="31.5" customHeight="1" x14ac:dyDescent="0.25">
      <c r="A188" s="3">
        <v>129</v>
      </c>
      <c r="B188" s="5" t="s">
        <v>441</v>
      </c>
      <c r="C188" s="7" t="s">
        <v>560</v>
      </c>
      <c r="D188" s="3" t="s">
        <v>215</v>
      </c>
      <c r="E188" s="3" t="s">
        <v>325</v>
      </c>
      <c r="F188" s="3" t="s">
        <v>158</v>
      </c>
      <c r="G188" s="6">
        <v>215528.32000000001</v>
      </c>
      <c r="H188" s="17">
        <v>0</v>
      </c>
      <c r="I188" s="11" t="s">
        <v>221</v>
      </c>
      <c r="J188" s="10" t="s">
        <v>227</v>
      </c>
      <c r="K188" s="3" t="s">
        <v>39</v>
      </c>
      <c r="L188" s="3" t="s">
        <v>24</v>
      </c>
    </row>
    <row r="189" spans="1:12" s="4" customFormat="1" ht="31.5" customHeight="1" x14ac:dyDescent="0.25">
      <c r="A189" s="3">
        <v>130</v>
      </c>
      <c r="B189" s="5" t="s">
        <v>440</v>
      </c>
      <c r="C189" s="7" t="s">
        <v>561</v>
      </c>
      <c r="D189" s="3" t="s">
        <v>215</v>
      </c>
      <c r="E189" s="3" t="s">
        <v>325</v>
      </c>
      <c r="F189" s="3" t="s">
        <v>158</v>
      </c>
      <c r="G189" s="6">
        <v>22838.98</v>
      </c>
      <c r="H189" s="17">
        <v>0</v>
      </c>
      <c r="I189" s="11" t="s">
        <v>221</v>
      </c>
      <c r="J189" s="10" t="s">
        <v>227</v>
      </c>
      <c r="K189" s="3" t="s">
        <v>39</v>
      </c>
      <c r="L189" s="3" t="s">
        <v>24</v>
      </c>
    </row>
    <row r="190" spans="1:12" s="4" customFormat="1" ht="31.5" customHeight="1" x14ac:dyDescent="0.25">
      <c r="A190" s="3">
        <v>131</v>
      </c>
      <c r="B190" s="5" t="s">
        <v>442</v>
      </c>
      <c r="C190" s="7" t="s">
        <v>562</v>
      </c>
      <c r="D190" s="3" t="s">
        <v>215</v>
      </c>
      <c r="E190" s="3" t="s">
        <v>325</v>
      </c>
      <c r="F190" s="3" t="s">
        <v>158</v>
      </c>
      <c r="G190" s="6">
        <v>1635646.86</v>
      </c>
      <c r="H190" s="17">
        <v>0</v>
      </c>
      <c r="I190" s="11" t="s">
        <v>221</v>
      </c>
      <c r="J190" s="10" t="s">
        <v>227</v>
      </c>
      <c r="K190" s="3" t="s">
        <v>39</v>
      </c>
      <c r="L190" s="3" t="s">
        <v>24</v>
      </c>
    </row>
    <row r="191" spans="1:12" s="4" customFormat="1" ht="31.5" customHeight="1" x14ac:dyDescent="0.25">
      <c r="A191" s="3">
        <v>132</v>
      </c>
      <c r="B191" s="5" t="s">
        <v>443</v>
      </c>
      <c r="C191" s="7" t="s">
        <v>563</v>
      </c>
      <c r="D191" s="3" t="s">
        <v>215</v>
      </c>
      <c r="E191" s="3" t="s">
        <v>325</v>
      </c>
      <c r="F191" s="3" t="s">
        <v>158</v>
      </c>
      <c r="G191" s="6">
        <v>43757</v>
      </c>
      <c r="H191" s="17">
        <v>0</v>
      </c>
      <c r="I191" s="11" t="s">
        <v>221</v>
      </c>
      <c r="J191" s="10" t="s">
        <v>227</v>
      </c>
      <c r="K191" s="3" t="s">
        <v>39</v>
      </c>
      <c r="L191" s="3" t="s">
        <v>24</v>
      </c>
    </row>
    <row r="192" spans="1:12" s="4" customFormat="1" ht="31.5" customHeight="1" x14ac:dyDescent="0.25">
      <c r="A192" s="3">
        <v>133</v>
      </c>
      <c r="B192" s="5" t="s">
        <v>444</v>
      </c>
      <c r="C192" s="7" t="s">
        <v>564</v>
      </c>
      <c r="D192" s="3" t="s">
        <v>215</v>
      </c>
      <c r="E192" s="3" t="s">
        <v>325</v>
      </c>
      <c r="F192" s="3" t="s">
        <v>158</v>
      </c>
      <c r="G192" s="6">
        <v>45000</v>
      </c>
      <c r="H192" s="17">
        <v>0</v>
      </c>
      <c r="I192" s="11" t="s">
        <v>221</v>
      </c>
      <c r="J192" s="10" t="s">
        <v>227</v>
      </c>
      <c r="K192" s="3" t="s">
        <v>39</v>
      </c>
      <c r="L192" s="3" t="s">
        <v>24</v>
      </c>
    </row>
    <row r="193" spans="1:12" s="4" customFormat="1" ht="31.5" customHeight="1" x14ac:dyDescent="0.25">
      <c r="A193" s="3">
        <v>134</v>
      </c>
      <c r="B193" s="5" t="s">
        <v>445</v>
      </c>
      <c r="C193" s="7" t="s">
        <v>565</v>
      </c>
      <c r="D193" s="3" t="s">
        <v>215</v>
      </c>
      <c r="E193" s="3" t="s">
        <v>325</v>
      </c>
      <c r="F193" s="3" t="s">
        <v>158</v>
      </c>
      <c r="G193" s="6">
        <v>26439.98</v>
      </c>
      <c r="H193" s="17">
        <v>0</v>
      </c>
      <c r="I193" s="11" t="s">
        <v>221</v>
      </c>
      <c r="J193" s="10" t="s">
        <v>227</v>
      </c>
      <c r="K193" s="3" t="s">
        <v>39</v>
      </c>
      <c r="L193" s="3" t="s">
        <v>24</v>
      </c>
    </row>
    <row r="194" spans="1:12" s="4" customFormat="1" ht="31.5" customHeight="1" x14ac:dyDescent="0.25">
      <c r="A194" s="3">
        <v>135</v>
      </c>
      <c r="B194" s="5" t="s">
        <v>445</v>
      </c>
      <c r="C194" s="7" t="s">
        <v>566</v>
      </c>
      <c r="D194" s="3" t="s">
        <v>215</v>
      </c>
      <c r="E194" s="3" t="s">
        <v>325</v>
      </c>
      <c r="F194" s="3" t="s">
        <v>158</v>
      </c>
      <c r="G194" s="6">
        <v>26439.98</v>
      </c>
      <c r="H194" s="17">
        <v>0</v>
      </c>
      <c r="I194" s="11" t="s">
        <v>221</v>
      </c>
      <c r="J194" s="10" t="s">
        <v>227</v>
      </c>
      <c r="K194" s="3" t="s">
        <v>39</v>
      </c>
      <c r="L194" s="3" t="s">
        <v>24</v>
      </c>
    </row>
    <row r="195" spans="1:12" s="4" customFormat="1" ht="31.5" customHeight="1" x14ac:dyDescent="0.25">
      <c r="A195" s="3">
        <v>136</v>
      </c>
      <c r="B195" s="5" t="s">
        <v>445</v>
      </c>
      <c r="C195" s="7" t="s">
        <v>567</v>
      </c>
      <c r="D195" s="3" t="s">
        <v>215</v>
      </c>
      <c r="E195" s="3" t="s">
        <v>325</v>
      </c>
      <c r="F195" s="3" t="s">
        <v>158</v>
      </c>
      <c r="G195" s="6">
        <v>26439.99</v>
      </c>
      <c r="H195" s="17">
        <v>0</v>
      </c>
      <c r="I195" s="11" t="s">
        <v>221</v>
      </c>
      <c r="J195" s="10" t="s">
        <v>227</v>
      </c>
      <c r="K195" s="3" t="s">
        <v>39</v>
      </c>
      <c r="L195" s="3" t="s">
        <v>24</v>
      </c>
    </row>
    <row r="196" spans="1:12" s="4" customFormat="1" ht="31.5" customHeight="1" x14ac:dyDescent="0.25">
      <c r="A196" s="3">
        <v>137</v>
      </c>
      <c r="B196" s="5" t="s">
        <v>446</v>
      </c>
      <c r="C196" s="7" t="s">
        <v>568</v>
      </c>
      <c r="D196" s="3" t="s">
        <v>215</v>
      </c>
      <c r="E196" s="3" t="s">
        <v>325</v>
      </c>
      <c r="F196" s="3" t="s">
        <v>158</v>
      </c>
      <c r="G196" s="6">
        <v>28430.09</v>
      </c>
      <c r="H196" s="17">
        <v>0</v>
      </c>
      <c r="I196" s="11" t="s">
        <v>221</v>
      </c>
      <c r="J196" s="10" t="s">
        <v>227</v>
      </c>
      <c r="K196" s="3" t="s">
        <v>39</v>
      </c>
      <c r="L196" s="3" t="s">
        <v>24</v>
      </c>
    </row>
    <row r="197" spans="1:12" s="4" customFormat="1" ht="31.5" customHeight="1" x14ac:dyDescent="0.25">
      <c r="A197" s="3">
        <v>138</v>
      </c>
      <c r="B197" s="5" t="s">
        <v>446</v>
      </c>
      <c r="C197" s="7" t="s">
        <v>569</v>
      </c>
      <c r="D197" s="3" t="s">
        <v>215</v>
      </c>
      <c r="E197" s="3" t="s">
        <v>325</v>
      </c>
      <c r="F197" s="3" t="s">
        <v>158</v>
      </c>
      <c r="G197" s="6">
        <v>28430.080000000002</v>
      </c>
      <c r="H197" s="17">
        <v>0</v>
      </c>
      <c r="I197" s="11" t="s">
        <v>221</v>
      </c>
      <c r="J197" s="10" t="s">
        <v>227</v>
      </c>
      <c r="K197" s="3" t="s">
        <v>39</v>
      </c>
      <c r="L197" s="3" t="s">
        <v>24</v>
      </c>
    </row>
    <row r="198" spans="1:12" s="4" customFormat="1" ht="31.5" customHeight="1" x14ac:dyDescent="0.25">
      <c r="A198" s="3">
        <v>139</v>
      </c>
      <c r="B198" s="5" t="s">
        <v>447</v>
      </c>
      <c r="C198" s="7" t="s">
        <v>570</v>
      </c>
      <c r="D198" s="3" t="s">
        <v>215</v>
      </c>
      <c r="E198" s="3" t="s">
        <v>325</v>
      </c>
      <c r="F198" s="3" t="s">
        <v>158</v>
      </c>
      <c r="G198" s="6">
        <v>90671.95</v>
      </c>
      <c r="H198" s="17">
        <v>0</v>
      </c>
      <c r="I198" s="11" t="s">
        <v>221</v>
      </c>
      <c r="J198" s="10" t="s">
        <v>227</v>
      </c>
      <c r="K198" s="3" t="s">
        <v>39</v>
      </c>
      <c r="L198" s="3" t="s">
        <v>24</v>
      </c>
    </row>
    <row r="199" spans="1:12" s="4" customFormat="1" ht="31.5" customHeight="1" x14ac:dyDescent="0.25">
      <c r="A199" s="3">
        <v>140</v>
      </c>
      <c r="B199" s="5" t="s">
        <v>448</v>
      </c>
      <c r="C199" s="7" t="s">
        <v>571</v>
      </c>
      <c r="D199" s="3" t="s">
        <v>215</v>
      </c>
      <c r="E199" s="3" t="s">
        <v>325</v>
      </c>
      <c r="F199" s="3" t="s">
        <v>158</v>
      </c>
      <c r="G199" s="6">
        <v>73990</v>
      </c>
      <c r="H199" s="17">
        <v>0</v>
      </c>
      <c r="I199" s="11" t="s">
        <v>221</v>
      </c>
      <c r="J199" s="10" t="s">
        <v>227</v>
      </c>
      <c r="K199" s="3" t="s">
        <v>39</v>
      </c>
      <c r="L199" s="3" t="s">
        <v>24</v>
      </c>
    </row>
    <row r="200" spans="1:12" s="4" customFormat="1" ht="31.5" customHeight="1" x14ac:dyDescent="0.25">
      <c r="A200" s="3">
        <v>141</v>
      </c>
      <c r="B200" s="5" t="s">
        <v>449</v>
      </c>
      <c r="C200" s="7" t="s">
        <v>572</v>
      </c>
      <c r="D200" s="3" t="s">
        <v>215</v>
      </c>
      <c r="E200" s="3" t="s">
        <v>325</v>
      </c>
      <c r="F200" s="3" t="s">
        <v>158</v>
      </c>
      <c r="G200" s="6">
        <v>25186.44</v>
      </c>
      <c r="H200" s="17">
        <v>0</v>
      </c>
      <c r="I200" s="11" t="s">
        <v>221</v>
      </c>
      <c r="J200" s="10" t="s">
        <v>227</v>
      </c>
      <c r="K200" s="3" t="s">
        <v>39</v>
      </c>
      <c r="L200" s="3" t="s">
        <v>24</v>
      </c>
    </row>
    <row r="201" spans="1:12" s="4" customFormat="1" ht="31.5" customHeight="1" x14ac:dyDescent="0.25">
      <c r="A201" s="3">
        <v>142</v>
      </c>
      <c r="B201" s="5" t="s">
        <v>450</v>
      </c>
      <c r="C201" s="7" t="s">
        <v>573</v>
      </c>
      <c r="D201" s="3" t="s">
        <v>215</v>
      </c>
      <c r="E201" s="3" t="s">
        <v>325</v>
      </c>
      <c r="F201" s="3" t="s">
        <v>158</v>
      </c>
      <c r="G201" s="6">
        <v>21231.64</v>
      </c>
      <c r="H201" s="17">
        <v>0</v>
      </c>
      <c r="I201" s="11" t="s">
        <v>221</v>
      </c>
      <c r="J201" s="10" t="s">
        <v>227</v>
      </c>
      <c r="K201" s="3" t="s">
        <v>39</v>
      </c>
      <c r="L201" s="3" t="s">
        <v>24</v>
      </c>
    </row>
    <row r="202" spans="1:12" s="4" customFormat="1" ht="31.5" customHeight="1" x14ac:dyDescent="0.25">
      <c r="A202" s="3">
        <v>143</v>
      </c>
      <c r="B202" s="5" t="s">
        <v>451</v>
      </c>
      <c r="C202" s="7" t="s">
        <v>574</v>
      </c>
      <c r="D202" s="3" t="s">
        <v>215</v>
      </c>
      <c r="E202" s="3" t="s">
        <v>325</v>
      </c>
      <c r="F202" s="3" t="s">
        <v>158</v>
      </c>
      <c r="G202" s="6">
        <v>151366.72</v>
      </c>
      <c r="H202" s="17">
        <v>0</v>
      </c>
      <c r="I202" s="11" t="s">
        <v>221</v>
      </c>
      <c r="J202" s="10" t="s">
        <v>227</v>
      </c>
      <c r="K202" s="3" t="s">
        <v>39</v>
      </c>
      <c r="L202" s="3" t="s">
        <v>24</v>
      </c>
    </row>
    <row r="203" spans="1:12" s="4" customFormat="1" ht="31.5" customHeight="1" x14ac:dyDescent="0.25">
      <c r="A203" s="3">
        <v>144</v>
      </c>
      <c r="B203" s="5" t="s">
        <v>452</v>
      </c>
      <c r="C203" s="7" t="s">
        <v>575</v>
      </c>
      <c r="D203" s="3" t="s">
        <v>215</v>
      </c>
      <c r="E203" s="3" t="s">
        <v>325</v>
      </c>
      <c r="F203" s="3" t="s">
        <v>158</v>
      </c>
      <c r="G203" s="6">
        <v>406259.51</v>
      </c>
      <c r="H203" s="17">
        <v>0</v>
      </c>
      <c r="I203" s="11" t="s">
        <v>221</v>
      </c>
      <c r="J203" s="10" t="s">
        <v>227</v>
      </c>
      <c r="K203" s="3" t="s">
        <v>39</v>
      </c>
      <c r="L203" s="3" t="s">
        <v>24</v>
      </c>
    </row>
    <row r="204" spans="1:12" s="4" customFormat="1" ht="31.5" customHeight="1" x14ac:dyDescent="0.25">
      <c r="A204" s="3">
        <v>145</v>
      </c>
      <c r="B204" s="5" t="s">
        <v>453</v>
      </c>
      <c r="C204" s="7" t="s">
        <v>576</v>
      </c>
      <c r="D204" s="3" t="s">
        <v>215</v>
      </c>
      <c r="E204" s="3" t="s">
        <v>325</v>
      </c>
      <c r="F204" s="3" t="s">
        <v>158</v>
      </c>
      <c r="G204" s="6">
        <v>21231.64</v>
      </c>
      <c r="H204" s="17">
        <v>0</v>
      </c>
      <c r="I204" s="11" t="s">
        <v>221</v>
      </c>
      <c r="J204" s="10" t="s">
        <v>227</v>
      </c>
      <c r="K204" s="3" t="s">
        <v>39</v>
      </c>
      <c r="L204" s="3" t="s">
        <v>24</v>
      </c>
    </row>
    <row r="205" spans="1:12" s="4" customFormat="1" ht="31.5" customHeight="1" x14ac:dyDescent="0.25">
      <c r="A205" s="3">
        <v>146</v>
      </c>
      <c r="B205" s="5" t="s">
        <v>454</v>
      </c>
      <c r="C205" s="7" t="s">
        <v>577</v>
      </c>
      <c r="D205" s="3" t="s">
        <v>215</v>
      </c>
      <c r="E205" s="3" t="s">
        <v>325</v>
      </c>
      <c r="F205" s="3" t="s">
        <v>158</v>
      </c>
      <c r="G205" s="6">
        <v>21231.64</v>
      </c>
      <c r="H205" s="17">
        <v>0</v>
      </c>
      <c r="I205" s="11" t="s">
        <v>221</v>
      </c>
      <c r="J205" s="10" t="s">
        <v>227</v>
      </c>
      <c r="K205" s="3" t="s">
        <v>39</v>
      </c>
      <c r="L205" s="3" t="s">
        <v>24</v>
      </c>
    </row>
    <row r="206" spans="1:12" s="4" customFormat="1" ht="31.5" customHeight="1" x14ac:dyDescent="0.25">
      <c r="A206" s="3">
        <v>147</v>
      </c>
      <c r="B206" s="5" t="s">
        <v>455</v>
      </c>
      <c r="C206" s="7" t="s">
        <v>578</v>
      </c>
      <c r="D206" s="3" t="s">
        <v>215</v>
      </c>
      <c r="E206" s="3" t="s">
        <v>325</v>
      </c>
      <c r="F206" s="3" t="s">
        <v>158</v>
      </c>
      <c r="G206" s="6">
        <v>151366.71</v>
      </c>
      <c r="H206" s="17">
        <v>0</v>
      </c>
      <c r="I206" s="11" t="s">
        <v>221</v>
      </c>
      <c r="J206" s="10" t="s">
        <v>227</v>
      </c>
      <c r="K206" s="3" t="s">
        <v>39</v>
      </c>
      <c r="L206" s="3" t="s">
        <v>24</v>
      </c>
    </row>
    <row r="207" spans="1:12" s="4" customFormat="1" ht="31.5" customHeight="1" x14ac:dyDescent="0.25">
      <c r="A207" s="3">
        <v>148</v>
      </c>
      <c r="B207" s="5" t="s">
        <v>456</v>
      </c>
      <c r="C207" s="7" t="s">
        <v>579</v>
      </c>
      <c r="D207" s="3" t="s">
        <v>215</v>
      </c>
      <c r="E207" s="3" t="s">
        <v>325</v>
      </c>
      <c r="F207" s="3" t="s">
        <v>158</v>
      </c>
      <c r="G207" s="6">
        <v>151366.72</v>
      </c>
      <c r="H207" s="17">
        <v>0</v>
      </c>
      <c r="I207" s="11" t="s">
        <v>221</v>
      </c>
      <c r="J207" s="10" t="s">
        <v>227</v>
      </c>
      <c r="K207" s="3" t="s">
        <v>39</v>
      </c>
      <c r="L207" s="3" t="s">
        <v>24</v>
      </c>
    </row>
    <row r="208" spans="1:12" s="4" customFormat="1" ht="31.5" customHeight="1" x14ac:dyDescent="0.25">
      <c r="A208" s="3">
        <v>149</v>
      </c>
      <c r="B208" s="5" t="s">
        <v>457</v>
      </c>
      <c r="C208" s="7" t="s">
        <v>580</v>
      </c>
      <c r="D208" s="3" t="s">
        <v>215</v>
      </c>
      <c r="E208" s="3" t="s">
        <v>325</v>
      </c>
      <c r="F208" s="3" t="s">
        <v>158</v>
      </c>
      <c r="G208" s="6">
        <v>151366.71</v>
      </c>
      <c r="H208" s="17">
        <v>0</v>
      </c>
      <c r="I208" s="11" t="s">
        <v>221</v>
      </c>
      <c r="J208" s="10" t="s">
        <v>227</v>
      </c>
      <c r="K208" s="3" t="s">
        <v>39</v>
      </c>
      <c r="L208" s="3" t="s">
        <v>24</v>
      </c>
    </row>
    <row r="209" spans="1:12" s="4" customFormat="1" ht="42" customHeight="1" x14ac:dyDescent="0.25">
      <c r="A209" s="3">
        <v>150</v>
      </c>
      <c r="B209" s="5" t="s">
        <v>458</v>
      </c>
      <c r="C209" s="7" t="s">
        <v>581</v>
      </c>
      <c r="D209" s="3" t="s">
        <v>215</v>
      </c>
      <c r="E209" s="3" t="s">
        <v>325</v>
      </c>
      <c r="F209" s="3" t="s">
        <v>158</v>
      </c>
      <c r="G209" s="6">
        <v>69915.25</v>
      </c>
      <c r="H209" s="17">
        <v>0</v>
      </c>
      <c r="I209" s="11" t="s">
        <v>221</v>
      </c>
      <c r="J209" s="10" t="s">
        <v>227</v>
      </c>
      <c r="K209" s="3" t="s">
        <v>39</v>
      </c>
      <c r="L209" s="3" t="s">
        <v>24</v>
      </c>
    </row>
    <row r="210" spans="1:12" s="4" customFormat="1" ht="31.5" customHeight="1" x14ac:dyDescent="0.25">
      <c r="A210" s="3">
        <v>151</v>
      </c>
      <c r="B210" s="5" t="s">
        <v>459</v>
      </c>
      <c r="C210" s="7" t="s">
        <v>582</v>
      </c>
      <c r="D210" s="3" t="s">
        <v>215</v>
      </c>
      <c r="E210" s="3" t="s">
        <v>325</v>
      </c>
      <c r="F210" s="3" t="s">
        <v>158</v>
      </c>
      <c r="G210" s="6">
        <v>549336.1</v>
      </c>
      <c r="H210" s="17">
        <v>0</v>
      </c>
      <c r="I210" s="11" t="s">
        <v>221</v>
      </c>
      <c r="J210" s="10" t="s">
        <v>227</v>
      </c>
      <c r="K210" s="3" t="s">
        <v>39</v>
      </c>
      <c r="L210" s="3" t="s">
        <v>24</v>
      </c>
    </row>
    <row r="211" spans="1:12" s="4" customFormat="1" ht="31.5" customHeight="1" x14ac:dyDescent="0.25">
      <c r="A211" s="3">
        <v>152</v>
      </c>
      <c r="B211" s="5" t="s">
        <v>460</v>
      </c>
      <c r="C211" s="7" t="s">
        <v>583</v>
      </c>
      <c r="D211" s="3" t="s">
        <v>215</v>
      </c>
      <c r="E211" s="3" t="s">
        <v>325</v>
      </c>
      <c r="F211" s="3" t="s">
        <v>158</v>
      </c>
      <c r="G211" s="6">
        <v>152971.5</v>
      </c>
      <c r="H211" s="17">
        <v>0</v>
      </c>
      <c r="I211" s="11" t="s">
        <v>221</v>
      </c>
      <c r="J211" s="10" t="s">
        <v>227</v>
      </c>
      <c r="K211" s="3" t="s">
        <v>39</v>
      </c>
      <c r="L211" s="3" t="s">
        <v>24</v>
      </c>
    </row>
    <row r="212" spans="1:12" s="4" customFormat="1" ht="31.5" customHeight="1" x14ac:dyDescent="0.25">
      <c r="A212" s="3">
        <v>153</v>
      </c>
      <c r="B212" s="5" t="s">
        <v>461</v>
      </c>
      <c r="C212" s="7" t="s">
        <v>584</v>
      </c>
      <c r="D212" s="3" t="s">
        <v>215</v>
      </c>
      <c r="E212" s="3" t="s">
        <v>325</v>
      </c>
      <c r="F212" s="3" t="s">
        <v>158</v>
      </c>
      <c r="G212" s="6">
        <v>46271.19</v>
      </c>
      <c r="H212" s="17">
        <v>0</v>
      </c>
      <c r="I212" s="11" t="s">
        <v>221</v>
      </c>
      <c r="J212" s="10" t="s">
        <v>227</v>
      </c>
      <c r="K212" s="3" t="s">
        <v>39</v>
      </c>
      <c r="L212" s="3" t="s">
        <v>24</v>
      </c>
    </row>
    <row r="213" spans="1:12" s="4" customFormat="1" ht="31.5" customHeight="1" x14ac:dyDescent="0.25">
      <c r="A213" s="3">
        <v>154</v>
      </c>
      <c r="B213" s="5" t="s">
        <v>462</v>
      </c>
      <c r="C213" s="7" t="s">
        <v>585</v>
      </c>
      <c r="D213" s="3" t="s">
        <v>215</v>
      </c>
      <c r="E213" s="3" t="s">
        <v>325</v>
      </c>
      <c r="F213" s="3" t="s">
        <v>158</v>
      </c>
      <c r="G213" s="6">
        <v>112768.47</v>
      </c>
      <c r="H213" s="17">
        <v>0</v>
      </c>
      <c r="I213" s="11" t="s">
        <v>221</v>
      </c>
      <c r="J213" s="10" t="s">
        <v>227</v>
      </c>
      <c r="K213" s="3" t="s">
        <v>39</v>
      </c>
      <c r="L213" s="3" t="s">
        <v>24</v>
      </c>
    </row>
    <row r="214" spans="1:12" s="4" customFormat="1" ht="31.5" customHeight="1" x14ac:dyDescent="0.25">
      <c r="A214" s="3">
        <v>155</v>
      </c>
      <c r="B214" s="5" t="s">
        <v>461</v>
      </c>
      <c r="C214" s="7" t="s">
        <v>586</v>
      </c>
      <c r="D214" s="3" t="s">
        <v>215</v>
      </c>
      <c r="E214" s="3" t="s">
        <v>325</v>
      </c>
      <c r="F214" s="3" t="s">
        <v>158</v>
      </c>
      <c r="G214" s="6">
        <v>46711.86</v>
      </c>
      <c r="H214" s="17">
        <v>0</v>
      </c>
      <c r="I214" s="11" t="s">
        <v>221</v>
      </c>
      <c r="J214" s="10" t="s">
        <v>227</v>
      </c>
      <c r="K214" s="3" t="s">
        <v>39</v>
      </c>
      <c r="L214" s="3" t="s">
        <v>24</v>
      </c>
    </row>
    <row r="215" spans="1:12" s="4" customFormat="1" ht="41.25" customHeight="1" x14ac:dyDescent="0.25">
      <c r="A215" s="3">
        <v>156</v>
      </c>
      <c r="B215" s="5" t="s">
        <v>463</v>
      </c>
      <c r="C215" s="7" t="s">
        <v>587</v>
      </c>
      <c r="D215" s="3" t="s">
        <v>215</v>
      </c>
      <c r="E215" s="3" t="s">
        <v>325</v>
      </c>
      <c r="F215" s="3" t="s">
        <v>158</v>
      </c>
      <c r="G215" s="6">
        <v>47783.9</v>
      </c>
      <c r="H215" s="17">
        <v>0</v>
      </c>
      <c r="I215" s="11" t="s">
        <v>221</v>
      </c>
      <c r="J215" s="10" t="s">
        <v>227</v>
      </c>
      <c r="K215" s="3" t="s">
        <v>39</v>
      </c>
      <c r="L215" s="3" t="s">
        <v>24</v>
      </c>
    </row>
    <row r="216" spans="1:12" s="4" customFormat="1" ht="42" customHeight="1" x14ac:dyDescent="0.25">
      <c r="A216" s="3">
        <v>157</v>
      </c>
      <c r="B216" s="5" t="s">
        <v>464</v>
      </c>
      <c r="C216" s="7" t="s">
        <v>588</v>
      </c>
      <c r="D216" s="3" t="s">
        <v>215</v>
      </c>
      <c r="E216" s="3" t="s">
        <v>325</v>
      </c>
      <c r="F216" s="3" t="s">
        <v>158</v>
      </c>
      <c r="G216" s="6">
        <v>54990</v>
      </c>
      <c r="H216" s="17">
        <v>0</v>
      </c>
      <c r="I216" s="11" t="s">
        <v>221</v>
      </c>
      <c r="J216" s="10" t="s">
        <v>227</v>
      </c>
      <c r="K216" s="3" t="s">
        <v>39</v>
      </c>
      <c r="L216" s="3" t="s">
        <v>24</v>
      </c>
    </row>
    <row r="217" spans="1:12" s="4" customFormat="1" ht="31.5" customHeight="1" x14ac:dyDescent="0.25">
      <c r="A217" s="3">
        <v>158</v>
      </c>
      <c r="B217" s="5" t="s">
        <v>465</v>
      </c>
      <c r="C217" s="7" t="s">
        <v>589</v>
      </c>
      <c r="D217" s="3" t="s">
        <v>215</v>
      </c>
      <c r="E217" s="3" t="s">
        <v>325</v>
      </c>
      <c r="F217" s="3" t="s">
        <v>158</v>
      </c>
      <c r="G217" s="6">
        <v>57898.31</v>
      </c>
      <c r="H217" s="17">
        <v>0</v>
      </c>
      <c r="I217" s="11" t="s">
        <v>221</v>
      </c>
      <c r="J217" s="10" t="s">
        <v>227</v>
      </c>
      <c r="K217" s="3" t="s">
        <v>39</v>
      </c>
      <c r="L217" s="3" t="s">
        <v>24</v>
      </c>
    </row>
    <row r="218" spans="1:12" s="4" customFormat="1" ht="31.5" customHeight="1" x14ac:dyDescent="0.25">
      <c r="A218" s="3">
        <v>159</v>
      </c>
      <c r="B218" s="5" t="s">
        <v>466</v>
      </c>
      <c r="C218" s="7" t="s">
        <v>590</v>
      </c>
      <c r="D218" s="3" t="s">
        <v>215</v>
      </c>
      <c r="E218" s="3" t="s">
        <v>325</v>
      </c>
      <c r="F218" s="3" t="s">
        <v>158</v>
      </c>
      <c r="G218" s="6">
        <v>126167</v>
      </c>
      <c r="H218" s="17">
        <v>0</v>
      </c>
      <c r="I218" s="11" t="s">
        <v>221</v>
      </c>
      <c r="J218" s="10" t="s">
        <v>227</v>
      </c>
      <c r="K218" s="3" t="s">
        <v>39</v>
      </c>
      <c r="L218" s="3" t="s">
        <v>24</v>
      </c>
    </row>
    <row r="219" spans="1:12" s="4" customFormat="1" ht="31.5" customHeight="1" x14ac:dyDescent="0.25">
      <c r="A219" s="3">
        <v>160</v>
      </c>
      <c r="B219" s="5" t="s">
        <v>467</v>
      </c>
      <c r="C219" s="7" t="s">
        <v>591</v>
      </c>
      <c r="D219" s="3" t="s">
        <v>215</v>
      </c>
      <c r="E219" s="3" t="s">
        <v>325</v>
      </c>
      <c r="F219" s="3" t="s">
        <v>158</v>
      </c>
      <c r="G219" s="6">
        <v>789471</v>
      </c>
      <c r="H219" s="17">
        <v>0</v>
      </c>
      <c r="I219" s="11" t="s">
        <v>221</v>
      </c>
      <c r="J219" s="10" t="s">
        <v>227</v>
      </c>
      <c r="K219" s="3" t="s">
        <v>39</v>
      </c>
      <c r="L219" s="3" t="s">
        <v>24</v>
      </c>
    </row>
    <row r="220" spans="1:12" s="4" customFormat="1" ht="31.5" customHeight="1" x14ac:dyDescent="0.25">
      <c r="A220" s="3">
        <v>161</v>
      </c>
      <c r="B220" s="5" t="s">
        <v>468</v>
      </c>
      <c r="C220" s="7" t="s">
        <v>592</v>
      </c>
      <c r="D220" s="3" t="s">
        <v>215</v>
      </c>
      <c r="E220" s="3" t="s">
        <v>325</v>
      </c>
      <c r="F220" s="3" t="s">
        <v>158</v>
      </c>
      <c r="G220" s="6">
        <v>255084.75</v>
      </c>
      <c r="H220" s="17">
        <v>0</v>
      </c>
      <c r="I220" s="11" t="s">
        <v>221</v>
      </c>
      <c r="J220" s="10" t="s">
        <v>227</v>
      </c>
      <c r="K220" s="3" t="s">
        <v>39</v>
      </c>
      <c r="L220" s="3" t="s">
        <v>24</v>
      </c>
    </row>
    <row r="221" spans="1:12" s="4" customFormat="1" ht="31.5" customHeight="1" x14ac:dyDescent="0.25">
      <c r="A221" s="3">
        <v>162</v>
      </c>
      <c r="B221" s="5" t="s">
        <v>469</v>
      </c>
      <c r="C221" s="7" t="s">
        <v>593</v>
      </c>
      <c r="D221" s="3" t="s">
        <v>215</v>
      </c>
      <c r="E221" s="3" t="s">
        <v>325</v>
      </c>
      <c r="F221" s="3" t="s">
        <v>158</v>
      </c>
      <c r="G221" s="6">
        <v>255084.75</v>
      </c>
      <c r="H221" s="17">
        <v>0</v>
      </c>
      <c r="I221" s="11" t="s">
        <v>221</v>
      </c>
      <c r="J221" s="10" t="s">
        <v>227</v>
      </c>
      <c r="K221" s="3" t="s">
        <v>39</v>
      </c>
      <c r="L221" s="3" t="s">
        <v>24</v>
      </c>
    </row>
    <row r="222" spans="1:12" s="4" customFormat="1" ht="31.5" customHeight="1" x14ac:dyDescent="0.25">
      <c r="A222" s="3">
        <v>163</v>
      </c>
      <c r="B222" s="5" t="s">
        <v>470</v>
      </c>
      <c r="C222" s="7" t="s">
        <v>594</v>
      </c>
      <c r="D222" s="3" t="s">
        <v>215</v>
      </c>
      <c r="E222" s="3" t="s">
        <v>325</v>
      </c>
      <c r="F222" s="3" t="s">
        <v>158</v>
      </c>
      <c r="G222" s="6">
        <v>255084.74</v>
      </c>
      <c r="H222" s="17">
        <v>0</v>
      </c>
      <c r="I222" s="11" t="s">
        <v>221</v>
      </c>
      <c r="J222" s="10" t="s">
        <v>227</v>
      </c>
      <c r="K222" s="3" t="s">
        <v>39</v>
      </c>
      <c r="L222" s="3" t="s">
        <v>24</v>
      </c>
    </row>
    <row r="223" spans="1:12" s="4" customFormat="1" ht="31.5" customHeight="1" x14ac:dyDescent="0.25">
      <c r="A223" s="3">
        <v>164</v>
      </c>
      <c r="B223" s="5" t="s">
        <v>471</v>
      </c>
      <c r="C223" s="7" t="s">
        <v>595</v>
      </c>
      <c r="D223" s="3" t="s">
        <v>215</v>
      </c>
      <c r="E223" s="3" t="s">
        <v>325</v>
      </c>
      <c r="F223" s="3" t="s">
        <v>158</v>
      </c>
      <c r="G223" s="6">
        <v>102097.97</v>
      </c>
      <c r="H223" s="17">
        <v>0</v>
      </c>
      <c r="I223" s="11" t="s">
        <v>221</v>
      </c>
      <c r="J223" s="10" t="s">
        <v>227</v>
      </c>
      <c r="K223" s="3" t="s">
        <v>39</v>
      </c>
      <c r="L223" s="3" t="s">
        <v>24</v>
      </c>
    </row>
    <row r="224" spans="1:12" s="4" customFormat="1" ht="45" customHeight="1" x14ac:dyDescent="0.25">
      <c r="A224" s="3">
        <v>165</v>
      </c>
      <c r="B224" s="5" t="s">
        <v>472</v>
      </c>
      <c r="C224" s="7" t="s">
        <v>596</v>
      </c>
      <c r="D224" s="3" t="s">
        <v>215</v>
      </c>
      <c r="E224" s="3" t="s">
        <v>325</v>
      </c>
      <c r="F224" s="3" t="s">
        <v>158</v>
      </c>
      <c r="G224" s="6">
        <v>144918.88</v>
      </c>
      <c r="H224" s="17">
        <v>5114.62</v>
      </c>
      <c r="I224" s="11" t="s">
        <v>221</v>
      </c>
      <c r="J224" s="10" t="s">
        <v>227</v>
      </c>
      <c r="K224" s="3" t="s">
        <v>39</v>
      </c>
      <c r="L224" s="3" t="s">
        <v>24</v>
      </c>
    </row>
    <row r="225" spans="1:12" s="4" customFormat="1" ht="45" customHeight="1" x14ac:dyDescent="0.25">
      <c r="A225" s="3">
        <v>166</v>
      </c>
      <c r="B225" s="5" t="s">
        <v>473</v>
      </c>
      <c r="C225" s="7" t="s">
        <v>597</v>
      </c>
      <c r="D225" s="3" t="s">
        <v>215</v>
      </c>
      <c r="E225" s="3" t="s">
        <v>325</v>
      </c>
      <c r="F225" s="3" t="s">
        <v>158</v>
      </c>
      <c r="G225" s="6">
        <v>185978.19</v>
      </c>
      <c r="H225" s="17">
        <v>6563.83</v>
      </c>
      <c r="I225" s="11" t="s">
        <v>221</v>
      </c>
      <c r="J225" s="10" t="s">
        <v>227</v>
      </c>
      <c r="K225" s="3" t="s">
        <v>39</v>
      </c>
      <c r="L225" s="3" t="s">
        <v>24</v>
      </c>
    </row>
    <row r="226" spans="1:12" s="4" customFormat="1" ht="31.5" customHeight="1" x14ac:dyDescent="0.25">
      <c r="A226" s="3">
        <v>167</v>
      </c>
      <c r="B226" s="5" t="s">
        <v>474</v>
      </c>
      <c r="C226" s="7" t="s">
        <v>598</v>
      </c>
      <c r="D226" s="3" t="s">
        <v>215</v>
      </c>
      <c r="E226" s="3" t="s">
        <v>325</v>
      </c>
      <c r="F226" s="3" t="s">
        <v>158</v>
      </c>
      <c r="G226" s="6">
        <v>208055.56</v>
      </c>
      <c r="H226" s="17">
        <v>0</v>
      </c>
      <c r="I226" s="11" t="s">
        <v>221</v>
      </c>
      <c r="J226" s="10" t="s">
        <v>227</v>
      </c>
      <c r="K226" s="3" t="s">
        <v>39</v>
      </c>
      <c r="L226" s="3" t="s">
        <v>24</v>
      </c>
    </row>
    <row r="227" spans="1:12" s="4" customFormat="1" ht="45" customHeight="1" x14ac:dyDescent="0.25">
      <c r="A227" s="3">
        <v>168</v>
      </c>
      <c r="B227" s="5" t="s">
        <v>475</v>
      </c>
      <c r="C227" s="7" t="s">
        <v>599</v>
      </c>
      <c r="D227" s="3" t="s">
        <v>215</v>
      </c>
      <c r="E227" s="3" t="s">
        <v>325</v>
      </c>
      <c r="F227" s="3" t="s">
        <v>158</v>
      </c>
      <c r="G227" s="6">
        <v>295483</v>
      </c>
      <c r="H227" s="17">
        <v>10428.86</v>
      </c>
      <c r="I227" s="11" t="s">
        <v>221</v>
      </c>
      <c r="J227" s="10" t="s">
        <v>227</v>
      </c>
      <c r="K227" s="3" t="s">
        <v>39</v>
      </c>
      <c r="L227" s="3" t="s">
        <v>24</v>
      </c>
    </row>
    <row r="228" spans="1:12" s="4" customFormat="1" ht="31.5" customHeight="1" x14ac:dyDescent="0.25">
      <c r="A228" s="3">
        <v>169</v>
      </c>
      <c r="B228" s="5" t="s">
        <v>476</v>
      </c>
      <c r="C228" s="7" t="s">
        <v>600</v>
      </c>
      <c r="D228" s="3" t="s">
        <v>215</v>
      </c>
      <c r="E228" s="3" t="s">
        <v>325</v>
      </c>
      <c r="F228" s="3" t="s">
        <v>158</v>
      </c>
      <c r="G228" s="6">
        <v>413207.9</v>
      </c>
      <c r="H228" s="17">
        <v>0</v>
      </c>
      <c r="I228" s="11" t="s">
        <v>221</v>
      </c>
      <c r="J228" s="10" t="s">
        <v>227</v>
      </c>
      <c r="K228" s="3" t="s">
        <v>39</v>
      </c>
      <c r="L228" s="3" t="s">
        <v>24</v>
      </c>
    </row>
    <row r="229" spans="1:12" s="4" customFormat="1" ht="31.5" customHeight="1" x14ac:dyDescent="0.25">
      <c r="A229" s="3">
        <v>170</v>
      </c>
      <c r="B229" s="5" t="s">
        <v>477</v>
      </c>
      <c r="C229" s="7" t="s">
        <v>601</v>
      </c>
      <c r="D229" s="3" t="s">
        <v>215</v>
      </c>
      <c r="E229" s="3" t="s">
        <v>325</v>
      </c>
      <c r="F229" s="3" t="s">
        <v>158</v>
      </c>
      <c r="G229" s="6">
        <v>1682976.61</v>
      </c>
      <c r="H229" s="17">
        <v>0</v>
      </c>
      <c r="I229" s="11" t="s">
        <v>221</v>
      </c>
      <c r="J229" s="10" t="s">
        <v>227</v>
      </c>
      <c r="K229" s="3" t="s">
        <v>39</v>
      </c>
      <c r="L229" s="3" t="s">
        <v>24</v>
      </c>
    </row>
    <row r="230" spans="1:12" s="4" customFormat="1" ht="31.5" customHeight="1" x14ac:dyDescent="0.25">
      <c r="A230" s="3">
        <v>171</v>
      </c>
      <c r="B230" s="5" t="s">
        <v>478</v>
      </c>
      <c r="C230" s="7" t="s">
        <v>602</v>
      </c>
      <c r="D230" s="3" t="s">
        <v>215</v>
      </c>
      <c r="E230" s="3" t="s">
        <v>325</v>
      </c>
      <c r="F230" s="3" t="s">
        <v>158</v>
      </c>
      <c r="G230" s="6">
        <v>48024.58</v>
      </c>
      <c r="H230" s="17">
        <v>0</v>
      </c>
      <c r="I230" s="11" t="s">
        <v>221</v>
      </c>
      <c r="J230" s="10" t="s">
        <v>227</v>
      </c>
      <c r="K230" s="3" t="s">
        <v>39</v>
      </c>
      <c r="L230" s="3" t="s">
        <v>24</v>
      </c>
    </row>
    <row r="231" spans="1:12" s="4" customFormat="1" ht="31.5" customHeight="1" x14ac:dyDescent="0.25">
      <c r="A231" s="3">
        <v>172</v>
      </c>
      <c r="B231" s="5" t="s">
        <v>479</v>
      </c>
      <c r="C231" s="7" t="s">
        <v>603</v>
      </c>
      <c r="D231" s="3" t="s">
        <v>215</v>
      </c>
      <c r="E231" s="3" t="s">
        <v>325</v>
      </c>
      <c r="F231" s="3" t="s">
        <v>158</v>
      </c>
      <c r="G231" s="6">
        <v>590914.17000000004</v>
      </c>
      <c r="H231" s="17">
        <v>0</v>
      </c>
      <c r="I231" s="11" t="s">
        <v>221</v>
      </c>
      <c r="J231" s="10" t="s">
        <v>227</v>
      </c>
      <c r="K231" s="3" t="s">
        <v>39</v>
      </c>
      <c r="L231" s="3" t="s">
        <v>24</v>
      </c>
    </row>
    <row r="232" spans="1:12" s="4" customFormat="1" ht="43.5" customHeight="1" x14ac:dyDescent="0.25">
      <c r="A232" s="3">
        <v>173</v>
      </c>
      <c r="B232" s="5" t="s">
        <v>480</v>
      </c>
      <c r="C232" s="7" t="s">
        <v>604</v>
      </c>
      <c r="D232" s="3" t="s">
        <v>215</v>
      </c>
      <c r="E232" s="3" t="s">
        <v>325</v>
      </c>
      <c r="F232" s="3" t="s">
        <v>158</v>
      </c>
      <c r="G232" s="6">
        <v>3189718.14</v>
      </c>
      <c r="H232" s="17">
        <v>187630.14</v>
      </c>
      <c r="I232" s="11" t="s">
        <v>221</v>
      </c>
      <c r="J232" s="10" t="s">
        <v>227</v>
      </c>
      <c r="K232" s="3" t="s">
        <v>39</v>
      </c>
      <c r="L232" s="3" t="s">
        <v>24</v>
      </c>
    </row>
    <row r="233" spans="1:12" s="4" customFormat="1" ht="31.5" customHeight="1" x14ac:dyDescent="0.25">
      <c r="A233" s="3">
        <v>174</v>
      </c>
      <c r="B233" s="5" t="s">
        <v>481</v>
      </c>
      <c r="C233" s="7" t="s">
        <v>605</v>
      </c>
      <c r="D233" s="3" t="s">
        <v>215</v>
      </c>
      <c r="E233" s="3" t="s">
        <v>325</v>
      </c>
      <c r="F233" s="3" t="s">
        <v>158</v>
      </c>
      <c r="G233" s="6">
        <v>89771.75</v>
      </c>
      <c r="H233" s="17">
        <v>5280.55</v>
      </c>
      <c r="I233" s="11" t="s">
        <v>221</v>
      </c>
      <c r="J233" s="10" t="s">
        <v>227</v>
      </c>
      <c r="K233" s="3" t="s">
        <v>39</v>
      </c>
      <c r="L233" s="3" t="s">
        <v>24</v>
      </c>
    </row>
    <row r="234" spans="1:12" s="4" customFormat="1" ht="31.5" customHeight="1" x14ac:dyDescent="0.25">
      <c r="A234" s="3">
        <v>175</v>
      </c>
      <c r="B234" s="5" t="s">
        <v>482</v>
      </c>
      <c r="C234" s="7" t="s">
        <v>606</v>
      </c>
      <c r="D234" s="3" t="s">
        <v>215</v>
      </c>
      <c r="E234" s="3" t="s">
        <v>325</v>
      </c>
      <c r="F234" s="3" t="s">
        <v>158</v>
      </c>
      <c r="G234" s="6">
        <v>2136044.4</v>
      </c>
      <c r="H234" s="17">
        <v>125650</v>
      </c>
      <c r="I234" s="11" t="s">
        <v>221</v>
      </c>
      <c r="J234" s="10" t="s">
        <v>227</v>
      </c>
      <c r="K234" s="3" t="s">
        <v>39</v>
      </c>
      <c r="L234" s="3" t="s">
        <v>24</v>
      </c>
    </row>
    <row r="235" spans="1:12" s="4" customFormat="1" ht="31.5" customHeight="1" x14ac:dyDescent="0.25">
      <c r="A235" s="3">
        <v>176</v>
      </c>
      <c r="B235" s="5" t="s">
        <v>483</v>
      </c>
      <c r="C235" s="7" t="s">
        <v>607</v>
      </c>
      <c r="D235" s="3" t="s">
        <v>215</v>
      </c>
      <c r="E235" s="3" t="s">
        <v>325</v>
      </c>
      <c r="F235" s="3" t="s">
        <v>158</v>
      </c>
      <c r="G235" s="6">
        <v>1162256.07</v>
      </c>
      <c r="H235" s="17">
        <v>68368.070000000007</v>
      </c>
      <c r="I235" s="11" t="s">
        <v>221</v>
      </c>
      <c r="J235" s="10" t="s">
        <v>227</v>
      </c>
      <c r="K235" s="3" t="s">
        <v>39</v>
      </c>
      <c r="L235" s="3" t="s">
        <v>24</v>
      </c>
    </row>
    <row r="236" spans="1:12" s="4" customFormat="1" ht="31.5" customHeight="1" x14ac:dyDescent="0.25">
      <c r="A236" s="3">
        <v>177</v>
      </c>
      <c r="B236" s="5" t="s">
        <v>484</v>
      </c>
      <c r="C236" s="7" t="s">
        <v>608</v>
      </c>
      <c r="D236" s="3" t="s">
        <v>215</v>
      </c>
      <c r="E236" s="3" t="s">
        <v>325</v>
      </c>
      <c r="F236" s="3" t="s">
        <v>158</v>
      </c>
      <c r="G236" s="6">
        <v>4131856.67</v>
      </c>
      <c r="H236" s="17">
        <v>0</v>
      </c>
      <c r="I236" s="11" t="s">
        <v>221</v>
      </c>
      <c r="J236" s="10" t="s">
        <v>227</v>
      </c>
      <c r="K236" s="3" t="s">
        <v>39</v>
      </c>
      <c r="L236" s="3" t="s">
        <v>24</v>
      </c>
    </row>
    <row r="237" spans="1:12" s="4" customFormat="1" ht="31.5" customHeight="1" x14ac:dyDescent="0.25">
      <c r="A237" s="3">
        <v>178</v>
      </c>
      <c r="B237" s="5" t="s">
        <v>485</v>
      </c>
      <c r="C237" s="7" t="s">
        <v>609</v>
      </c>
      <c r="D237" s="3" t="s">
        <v>215</v>
      </c>
      <c r="E237" s="3" t="s">
        <v>325</v>
      </c>
      <c r="F237" s="3" t="s">
        <v>158</v>
      </c>
      <c r="G237" s="6">
        <v>1030761.98</v>
      </c>
      <c r="H237" s="6">
        <v>60633.18</v>
      </c>
      <c r="I237" s="11" t="s">
        <v>221</v>
      </c>
      <c r="J237" s="10" t="s">
        <v>227</v>
      </c>
      <c r="K237" s="3" t="s">
        <v>39</v>
      </c>
      <c r="L237" s="3" t="s">
        <v>24</v>
      </c>
    </row>
    <row r="238" spans="1:12" s="4" customFormat="1" ht="31.5" customHeight="1" x14ac:dyDescent="0.25">
      <c r="A238" s="3">
        <v>179</v>
      </c>
      <c r="B238" s="5" t="s">
        <v>486</v>
      </c>
      <c r="C238" s="7" t="s">
        <v>610</v>
      </c>
      <c r="D238" s="3" t="s">
        <v>215</v>
      </c>
      <c r="E238" s="3" t="s">
        <v>325</v>
      </c>
      <c r="F238" s="3" t="s">
        <v>158</v>
      </c>
      <c r="G238" s="6">
        <v>297816.11</v>
      </c>
      <c r="H238" s="17">
        <v>0</v>
      </c>
      <c r="I238" s="11" t="s">
        <v>221</v>
      </c>
      <c r="J238" s="10" t="s">
        <v>227</v>
      </c>
      <c r="K238" s="3" t="s">
        <v>39</v>
      </c>
      <c r="L238" s="3" t="s">
        <v>24</v>
      </c>
    </row>
    <row r="239" spans="1:12" s="4" customFormat="1" ht="31.5" customHeight="1" x14ac:dyDescent="0.25">
      <c r="A239" s="3">
        <v>180</v>
      </c>
      <c r="B239" s="5" t="s">
        <v>487</v>
      </c>
      <c r="C239" s="7" t="s">
        <v>611</v>
      </c>
      <c r="D239" s="3" t="s">
        <v>215</v>
      </c>
      <c r="E239" s="3" t="s">
        <v>325</v>
      </c>
      <c r="F239" s="3" t="s">
        <v>158</v>
      </c>
      <c r="G239" s="6">
        <v>297816.09999999998</v>
      </c>
      <c r="H239" s="17">
        <v>0</v>
      </c>
      <c r="I239" s="11" t="s">
        <v>221</v>
      </c>
      <c r="J239" s="10" t="s">
        <v>227</v>
      </c>
      <c r="K239" s="3" t="s">
        <v>39</v>
      </c>
      <c r="L239" s="3" t="s">
        <v>24</v>
      </c>
    </row>
    <row r="240" spans="1:12" s="4" customFormat="1" ht="42.75" customHeight="1" x14ac:dyDescent="0.25">
      <c r="A240" s="3">
        <v>181</v>
      </c>
      <c r="B240" s="5" t="s">
        <v>488</v>
      </c>
      <c r="C240" s="7" t="s">
        <v>612</v>
      </c>
      <c r="D240" s="3" t="s">
        <v>215</v>
      </c>
      <c r="E240" s="3" t="s">
        <v>325</v>
      </c>
      <c r="F240" s="3" t="s">
        <v>158</v>
      </c>
      <c r="G240" s="6">
        <v>37402.54</v>
      </c>
      <c r="H240" s="17">
        <v>0</v>
      </c>
      <c r="I240" s="11" t="s">
        <v>221</v>
      </c>
      <c r="J240" s="10" t="s">
        <v>227</v>
      </c>
      <c r="K240" s="3" t="s">
        <v>39</v>
      </c>
      <c r="L240" s="3" t="s">
        <v>24</v>
      </c>
    </row>
    <row r="241" spans="1:12" s="4" customFormat="1" ht="41.25" customHeight="1" x14ac:dyDescent="0.25">
      <c r="A241" s="3">
        <v>182</v>
      </c>
      <c r="B241" s="5" t="s">
        <v>488</v>
      </c>
      <c r="C241" s="7" t="s">
        <v>613</v>
      </c>
      <c r="D241" s="3" t="s">
        <v>215</v>
      </c>
      <c r="E241" s="3" t="s">
        <v>325</v>
      </c>
      <c r="F241" s="3" t="s">
        <v>158</v>
      </c>
      <c r="G241" s="6">
        <v>37402.54</v>
      </c>
      <c r="H241" s="17">
        <v>0</v>
      </c>
      <c r="I241" s="11" t="s">
        <v>221</v>
      </c>
      <c r="J241" s="10" t="s">
        <v>227</v>
      </c>
      <c r="K241" s="3" t="s">
        <v>39</v>
      </c>
      <c r="L241" s="3" t="s">
        <v>24</v>
      </c>
    </row>
    <row r="242" spans="1:12" s="4" customFormat="1" ht="42" customHeight="1" x14ac:dyDescent="0.25">
      <c r="A242" s="3">
        <v>183</v>
      </c>
      <c r="B242" s="5" t="s">
        <v>489</v>
      </c>
      <c r="C242" s="7" t="s">
        <v>614</v>
      </c>
      <c r="D242" s="3" t="s">
        <v>215</v>
      </c>
      <c r="E242" s="3" t="s">
        <v>325</v>
      </c>
      <c r="F242" s="3" t="s">
        <v>158</v>
      </c>
      <c r="G242" s="6">
        <v>115003.22</v>
      </c>
      <c r="H242" s="17">
        <v>0</v>
      </c>
      <c r="I242" s="11" t="s">
        <v>221</v>
      </c>
      <c r="J242" s="10" t="s">
        <v>227</v>
      </c>
      <c r="K242" s="3" t="s">
        <v>39</v>
      </c>
      <c r="L242" s="3" t="s">
        <v>24</v>
      </c>
    </row>
    <row r="243" spans="1:12" s="4" customFormat="1" ht="44.25" customHeight="1" x14ac:dyDescent="0.25">
      <c r="A243" s="3">
        <v>184</v>
      </c>
      <c r="B243" s="5" t="s">
        <v>490</v>
      </c>
      <c r="C243" s="7" t="s">
        <v>615</v>
      </c>
      <c r="D243" s="3" t="s">
        <v>215</v>
      </c>
      <c r="E243" s="3" t="s">
        <v>325</v>
      </c>
      <c r="F243" s="3" t="s">
        <v>158</v>
      </c>
      <c r="G243" s="6">
        <v>57288.13</v>
      </c>
      <c r="H243" s="17">
        <v>0</v>
      </c>
      <c r="I243" s="11" t="s">
        <v>221</v>
      </c>
      <c r="J243" s="10" t="s">
        <v>227</v>
      </c>
      <c r="K243" s="3" t="s">
        <v>39</v>
      </c>
      <c r="L243" s="3" t="s">
        <v>24</v>
      </c>
    </row>
    <row r="244" spans="1:12" s="4" customFormat="1" ht="42.75" customHeight="1" x14ac:dyDescent="0.25">
      <c r="A244" s="3">
        <v>185</v>
      </c>
      <c r="B244" s="5" t="s">
        <v>491</v>
      </c>
      <c r="C244" s="7" t="s">
        <v>616</v>
      </c>
      <c r="D244" s="3" t="s">
        <v>215</v>
      </c>
      <c r="E244" s="3" t="s">
        <v>325</v>
      </c>
      <c r="F244" s="3" t="s">
        <v>158</v>
      </c>
      <c r="G244" s="6">
        <v>93728.81</v>
      </c>
      <c r="H244" s="17">
        <v>0</v>
      </c>
      <c r="I244" s="11" t="s">
        <v>221</v>
      </c>
      <c r="J244" s="10" t="s">
        <v>227</v>
      </c>
      <c r="K244" s="3" t="s">
        <v>39</v>
      </c>
      <c r="L244" s="3" t="s">
        <v>24</v>
      </c>
    </row>
    <row r="245" spans="1:12" s="4" customFormat="1" ht="41.25" customHeight="1" x14ac:dyDescent="0.25">
      <c r="A245" s="3">
        <v>186</v>
      </c>
      <c r="B245" s="5" t="s">
        <v>492</v>
      </c>
      <c r="C245" s="7" t="s">
        <v>617</v>
      </c>
      <c r="D245" s="3" t="s">
        <v>215</v>
      </c>
      <c r="E245" s="3" t="s">
        <v>325</v>
      </c>
      <c r="F245" s="3" t="s">
        <v>158</v>
      </c>
      <c r="G245" s="6">
        <v>476958.47</v>
      </c>
      <c r="H245" s="17">
        <v>0</v>
      </c>
      <c r="I245" s="11" t="s">
        <v>221</v>
      </c>
      <c r="J245" s="10" t="s">
        <v>227</v>
      </c>
      <c r="K245" s="3" t="s">
        <v>39</v>
      </c>
      <c r="L245" s="3" t="s">
        <v>24</v>
      </c>
    </row>
    <row r="246" spans="1:12" s="4" customFormat="1" ht="42" customHeight="1" x14ac:dyDescent="0.25">
      <c r="A246" s="3">
        <v>187</v>
      </c>
      <c r="B246" s="5" t="s">
        <v>493</v>
      </c>
      <c r="C246" s="7" t="s">
        <v>618</v>
      </c>
      <c r="D246" s="3" t="s">
        <v>215</v>
      </c>
      <c r="E246" s="3" t="s">
        <v>325</v>
      </c>
      <c r="F246" s="3" t="s">
        <v>158</v>
      </c>
      <c r="G246" s="6">
        <v>117780</v>
      </c>
      <c r="H246" s="17">
        <v>45726.2</v>
      </c>
      <c r="I246" s="11" t="s">
        <v>221</v>
      </c>
      <c r="J246" s="10" t="s">
        <v>227</v>
      </c>
      <c r="K246" s="3" t="s">
        <v>39</v>
      </c>
      <c r="L246" s="3" t="s">
        <v>24</v>
      </c>
    </row>
    <row r="247" spans="1:12" s="4" customFormat="1" ht="31.5" customHeight="1" x14ac:dyDescent="0.25">
      <c r="A247" s="3">
        <v>188</v>
      </c>
      <c r="B247" s="5" t="s">
        <v>494</v>
      </c>
      <c r="C247" s="7" t="s">
        <v>619</v>
      </c>
      <c r="D247" s="3" t="s">
        <v>215</v>
      </c>
      <c r="E247" s="3" t="s">
        <v>325</v>
      </c>
      <c r="F247" s="3" t="s">
        <v>158</v>
      </c>
      <c r="G247" s="6">
        <v>270508.46999999997</v>
      </c>
      <c r="H247" s="17">
        <v>0</v>
      </c>
      <c r="I247" s="11" t="s">
        <v>221</v>
      </c>
      <c r="J247" s="10" t="s">
        <v>227</v>
      </c>
      <c r="K247" s="3" t="s">
        <v>39</v>
      </c>
      <c r="L247" s="3" t="s">
        <v>24</v>
      </c>
    </row>
    <row r="248" spans="1:12" s="4" customFormat="1" ht="31.5" customHeight="1" x14ac:dyDescent="0.25">
      <c r="A248" s="3">
        <v>189</v>
      </c>
      <c r="B248" s="5" t="s">
        <v>495</v>
      </c>
      <c r="C248" s="7" t="s">
        <v>620</v>
      </c>
      <c r="D248" s="3" t="s">
        <v>215</v>
      </c>
      <c r="E248" s="3" t="s">
        <v>325</v>
      </c>
      <c r="F248" s="3" t="s">
        <v>158</v>
      </c>
      <c r="G248" s="6">
        <v>320000</v>
      </c>
      <c r="H248" s="17">
        <v>178666.49</v>
      </c>
      <c r="I248" s="11" t="s">
        <v>221</v>
      </c>
      <c r="J248" s="10" t="s">
        <v>227</v>
      </c>
      <c r="K248" s="3" t="s">
        <v>39</v>
      </c>
      <c r="L248" s="3" t="s">
        <v>24</v>
      </c>
    </row>
    <row r="249" spans="1:12" s="4" customFormat="1" ht="31.5" customHeight="1" x14ac:dyDescent="0.25">
      <c r="A249" s="3">
        <v>190</v>
      </c>
      <c r="B249" s="5" t="s">
        <v>496</v>
      </c>
      <c r="C249" s="7" t="s">
        <v>621</v>
      </c>
      <c r="D249" s="3" t="s">
        <v>215</v>
      </c>
      <c r="E249" s="3" t="s">
        <v>325</v>
      </c>
      <c r="F249" s="3" t="s">
        <v>158</v>
      </c>
      <c r="G249" s="6">
        <v>320000</v>
      </c>
      <c r="H249" s="17">
        <v>178666.49</v>
      </c>
      <c r="I249" s="11" t="s">
        <v>221</v>
      </c>
      <c r="J249" s="10" t="s">
        <v>227</v>
      </c>
      <c r="K249" s="3" t="s">
        <v>39</v>
      </c>
      <c r="L249" s="3" t="s">
        <v>24</v>
      </c>
    </row>
    <row r="250" spans="1:12" s="4" customFormat="1" ht="42.75" customHeight="1" x14ac:dyDescent="0.25">
      <c r="A250" s="3">
        <v>191</v>
      </c>
      <c r="B250" s="5" t="s">
        <v>497</v>
      </c>
      <c r="C250" s="7" t="s">
        <v>622</v>
      </c>
      <c r="D250" s="3" t="s">
        <v>215</v>
      </c>
      <c r="E250" s="3" t="s">
        <v>325</v>
      </c>
      <c r="F250" s="3" t="s">
        <v>158</v>
      </c>
      <c r="G250" s="6">
        <v>285593.21999999997</v>
      </c>
      <c r="H250" s="17">
        <v>157076.19</v>
      </c>
      <c r="I250" s="11" t="s">
        <v>221</v>
      </c>
      <c r="J250" s="10" t="s">
        <v>227</v>
      </c>
      <c r="K250" s="3" t="s">
        <v>39</v>
      </c>
      <c r="L250" s="3" t="s">
        <v>24</v>
      </c>
    </row>
    <row r="251" spans="1:12" s="4" customFormat="1" ht="31.5" customHeight="1" x14ac:dyDescent="0.25">
      <c r="A251" s="3">
        <v>192</v>
      </c>
      <c r="B251" s="5" t="s">
        <v>498</v>
      </c>
      <c r="C251" s="7" t="s">
        <v>623</v>
      </c>
      <c r="D251" s="3" t="s">
        <v>215</v>
      </c>
      <c r="E251" s="3" t="s">
        <v>325</v>
      </c>
      <c r="F251" s="3" t="s">
        <v>158</v>
      </c>
      <c r="G251" s="6">
        <v>60288.14</v>
      </c>
      <c r="H251" s="17">
        <v>15072.05</v>
      </c>
      <c r="I251" s="11" t="s">
        <v>221</v>
      </c>
      <c r="J251" s="10" t="s">
        <v>227</v>
      </c>
      <c r="K251" s="3" t="s">
        <v>39</v>
      </c>
      <c r="L251" s="3" t="s">
        <v>24</v>
      </c>
    </row>
    <row r="252" spans="1:12" s="4" customFormat="1" ht="31.5" customHeight="1" x14ac:dyDescent="0.25">
      <c r="A252" s="3">
        <v>193</v>
      </c>
      <c r="B252" s="5" t="s">
        <v>499</v>
      </c>
      <c r="C252" s="7" t="s">
        <v>624</v>
      </c>
      <c r="D252" s="3" t="s">
        <v>215</v>
      </c>
      <c r="E252" s="3" t="s">
        <v>325</v>
      </c>
      <c r="F252" s="3" t="s">
        <v>158</v>
      </c>
      <c r="G252" s="6">
        <v>84152.54</v>
      </c>
      <c r="H252" s="17">
        <v>46283.96</v>
      </c>
      <c r="I252" s="11" t="s">
        <v>221</v>
      </c>
      <c r="J252" s="10" t="s">
        <v>227</v>
      </c>
      <c r="K252" s="3" t="s">
        <v>39</v>
      </c>
      <c r="L252" s="3" t="s">
        <v>24</v>
      </c>
    </row>
    <row r="253" spans="1:12" s="4" customFormat="1" ht="39.75" customHeight="1" x14ac:dyDescent="0.25">
      <c r="A253" s="3">
        <v>194</v>
      </c>
      <c r="B253" s="5" t="s">
        <v>500</v>
      </c>
      <c r="C253" s="7" t="s">
        <v>625</v>
      </c>
      <c r="D253" s="3" t="s">
        <v>215</v>
      </c>
      <c r="E253" s="3" t="s">
        <v>325</v>
      </c>
      <c r="F253" s="3" t="s">
        <v>158</v>
      </c>
      <c r="G253" s="6">
        <v>842136.44</v>
      </c>
      <c r="H253" s="17">
        <v>210534.08</v>
      </c>
      <c r="I253" s="11" t="s">
        <v>221</v>
      </c>
      <c r="J253" s="10" t="s">
        <v>227</v>
      </c>
      <c r="K253" s="3" t="s">
        <v>39</v>
      </c>
      <c r="L253" s="3" t="s">
        <v>24</v>
      </c>
    </row>
    <row r="254" spans="1:12" s="4" customFormat="1" ht="31.5" customHeight="1" x14ac:dyDescent="0.25">
      <c r="A254" s="3">
        <v>195</v>
      </c>
      <c r="B254" s="5" t="s">
        <v>501</v>
      </c>
      <c r="C254" s="7" t="s">
        <v>626</v>
      </c>
      <c r="D254" s="3" t="s">
        <v>215</v>
      </c>
      <c r="E254" s="3" t="s">
        <v>325</v>
      </c>
      <c r="F254" s="3" t="s">
        <v>158</v>
      </c>
      <c r="G254" s="6">
        <v>71786.44</v>
      </c>
      <c r="H254" s="17">
        <v>44268.32</v>
      </c>
      <c r="I254" s="11" t="s">
        <v>221</v>
      </c>
      <c r="J254" s="10" t="s">
        <v>227</v>
      </c>
      <c r="K254" s="3" t="s">
        <v>39</v>
      </c>
      <c r="L254" s="3" t="s">
        <v>24</v>
      </c>
    </row>
    <row r="255" spans="1:12" s="4" customFormat="1" ht="31.5" customHeight="1" x14ac:dyDescent="0.25">
      <c r="A255" s="3">
        <v>196</v>
      </c>
      <c r="B255" s="5" t="s">
        <v>502</v>
      </c>
      <c r="C255" s="7" t="s">
        <v>627</v>
      </c>
      <c r="D255" s="3" t="s">
        <v>215</v>
      </c>
      <c r="E255" s="3" t="s">
        <v>325</v>
      </c>
      <c r="F255" s="3" t="s">
        <v>158</v>
      </c>
      <c r="G255" s="6">
        <v>146005.93</v>
      </c>
      <c r="H255" s="17">
        <v>107071.05</v>
      </c>
      <c r="I255" s="11" t="s">
        <v>221</v>
      </c>
      <c r="J255" s="10" t="s">
        <v>227</v>
      </c>
      <c r="K255" s="3" t="s">
        <v>39</v>
      </c>
      <c r="L255" s="3" t="s">
        <v>24</v>
      </c>
    </row>
    <row r="256" spans="1:12" s="4" customFormat="1" ht="31.5" customHeight="1" x14ac:dyDescent="0.25">
      <c r="A256" s="3">
        <v>197</v>
      </c>
      <c r="B256" s="5" t="s">
        <v>502</v>
      </c>
      <c r="C256" s="7" t="s">
        <v>628</v>
      </c>
      <c r="D256" s="3" t="s">
        <v>215</v>
      </c>
      <c r="E256" s="3" t="s">
        <v>325</v>
      </c>
      <c r="F256" s="3" t="s">
        <v>158</v>
      </c>
      <c r="G256" s="6">
        <v>146005.93</v>
      </c>
      <c r="H256" s="17">
        <v>107071.05</v>
      </c>
      <c r="I256" s="11" t="s">
        <v>221</v>
      </c>
      <c r="J256" s="10" t="s">
        <v>227</v>
      </c>
      <c r="K256" s="3" t="s">
        <v>39</v>
      </c>
      <c r="L256" s="3" t="s">
        <v>24</v>
      </c>
    </row>
    <row r="257" spans="1:12" s="4" customFormat="1" ht="31.5" customHeight="1" x14ac:dyDescent="0.25">
      <c r="A257" s="3">
        <v>198</v>
      </c>
      <c r="B257" s="5" t="s">
        <v>503</v>
      </c>
      <c r="C257" s="7" t="s">
        <v>629</v>
      </c>
      <c r="D257" s="3" t="s">
        <v>215</v>
      </c>
      <c r="E257" s="3" t="s">
        <v>325</v>
      </c>
      <c r="F257" s="3" t="s">
        <v>158</v>
      </c>
      <c r="G257" s="6">
        <v>50185</v>
      </c>
      <c r="H257" s="17">
        <v>41328.85</v>
      </c>
      <c r="I257" s="11" t="s">
        <v>221</v>
      </c>
      <c r="J257" s="10" t="s">
        <v>227</v>
      </c>
      <c r="K257" s="3" t="s">
        <v>39</v>
      </c>
      <c r="L257" s="3" t="s">
        <v>24</v>
      </c>
    </row>
    <row r="258" spans="1:12" s="4" customFormat="1" ht="31.5" customHeight="1" x14ac:dyDescent="0.25">
      <c r="A258" s="3">
        <v>199</v>
      </c>
      <c r="B258" s="5" t="s">
        <v>504</v>
      </c>
      <c r="C258" s="7" t="s">
        <v>630</v>
      </c>
      <c r="D258" s="3" t="s">
        <v>215</v>
      </c>
      <c r="E258" s="3" t="s">
        <v>325</v>
      </c>
      <c r="F258" s="3" t="s">
        <v>158</v>
      </c>
      <c r="G258" s="6">
        <v>299152.53999999998</v>
      </c>
      <c r="H258" s="17">
        <v>230494.58</v>
      </c>
      <c r="I258" s="11" t="s">
        <v>221</v>
      </c>
      <c r="J258" s="10" t="s">
        <v>227</v>
      </c>
      <c r="K258" s="3" t="s">
        <v>39</v>
      </c>
      <c r="L258" s="3" t="s">
        <v>24</v>
      </c>
    </row>
    <row r="259" spans="1:12" s="4" customFormat="1" ht="31.5" customHeight="1" x14ac:dyDescent="0.25">
      <c r="A259" s="3">
        <v>200</v>
      </c>
      <c r="B259" s="5" t="s">
        <v>505</v>
      </c>
      <c r="C259" s="7" t="s">
        <v>631</v>
      </c>
      <c r="D259" s="3" t="s">
        <v>215</v>
      </c>
      <c r="E259" s="3" t="s">
        <v>325</v>
      </c>
      <c r="F259" s="3" t="s">
        <v>158</v>
      </c>
      <c r="G259" s="6">
        <v>108114.41</v>
      </c>
      <c r="H259" s="17">
        <v>84689.58</v>
      </c>
      <c r="I259" s="11" t="s">
        <v>221</v>
      </c>
      <c r="J259" s="10" t="s">
        <v>227</v>
      </c>
      <c r="K259" s="3" t="s">
        <v>39</v>
      </c>
      <c r="L259" s="3" t="s">
        <v>24</v>
      </c>
    </row>
    <row r="260" spans="1:12" s="4" customFormat="1" ht="31.5" customHeight="1" x14ac:dyDescent="0.25">
      <c r="A260" s="3">
        <v>201</v>
      </c>
      <c r="B260" s="5" t="s">
        <v>505</v>
      </c>
      <c r="C260" s="7" t="s">
        <v>632</v>
      </c>
      <c r="D260" s="3" t="s">
        <v>215</v>
      </c>
      <c r="E260" s="3" t="s">
        <v>325</v>
      </c>
      <c r="F260" s="3" t="s">
        <v>158</v>
      </c>
      <c r="G260" s="6">
        <v>108114.41</v>
      </c>
      <c r="H260" s="17">
        <v>84689.58</v>
      </c>
      <c r="I260" s="11" t="s">
        <v>221</v>
      </c>
      <c r="J260" s="10" t="s">
        <v>227</v>
      </c>
      <c r="K260" s="3" t="s">
        <v>39</v>
      </c>
      <c r="L260" s="3" t="s">
        <v>24</v>
      </c>
    </row>
    <row r="261" spans="1:12" s="4" customFormat="1" ht="31.5" customHeight="1" x14ac:dyDescent="0.25">
      <c r="A261" s="3">
        <v>202</v>
      </c>
      <c r="B261" s="5" t="s">
        <v>502</v>
      </c>
      <c r="C261" s="7" t="s">
        <v>633</v>
      </c>
      <c r="D261" s="3" t="s">
        <v>215</v>
      </c>
      <c r="E261" s="3" t="s">
        <v>325</v>
      </c>
      <c r="F261" s="3" t="s">
        <v>158</v>
      </c>
      <c r="G261" s="6">
        <v>146005.93</v>
      </c>
      <c r="H261" s="17">
        <v>121671.63</v>
      </c>
      <c r="I261" s="11" t="s">
        <v>221</v>
      </c>
      <c r="J261" s="10" t="s">
        <v>227</v>
      </c>
      <c r="K261" s="3" t="s">
        <v>39</v>
      </c>
      <c r="L261" s="3" t="s">
        <v>24</v>
      </c>
    </row>
    <row r="262" spans="1:12" s="4" customFormat="1" ht="31.5" customHeight="1" x14ac:dyDescent="0.25">
      <c r="A262" s="3">
        <v>203</v>
      </c>
      <c r="B262" s="5" t="s">
        <v>506</v>
      </c>
      <c r="C262" s="7" t="s">
        <v>634</v>
      </c>
      <c r="D262" s="3" t="s">
        <v>215</v>
      </c>
      <c r="E262" s="3" t="s">
        <v>325</v>
      </c>
      <c r="F262" s="3" t="s">
        <v>158</v>
      </c>
      <c r="G262" s="6">
        <v>84000</v>
      </c>
      <c r="H262" s="17">
        <v>70000</v>
      </c>
      <c r="I262" s="11" t="s">
        <v>221</v>
      </c>
      <c r="J262" s="10" t="s">
        <v>227</v>
      </c>
      <c r="K262" s="3" t="s">
        <v>39</v>
      </c>
      <c r="L262" s="3" t="s">
        <v>24</v>
      </c>
    </row>
    <row r="263" spans="1:12" s="4" customFormat="1" ht="42.75" customHeight="1" x14ac:dyDescent="0.25">
      <c r="A263" s="3">
        <v>204</v>
      </c>
      <c r="B263" s="5" t="s">
        <v>507</v>
      </c>
      <c r="C263" s="7" t="s">
        <v>635</v>
      </c>
      <c r="D263" s="3" t="s">
        <v>215</v>
      </c>
      <c r="E263" s="3" t="s">
        <v>325</v>
      </c>
      <c r="F263" s="3" t="s">
        <v>158</v>
      </c>
      <c r="G263" s="6">
        <v>24576.27</v>
      </c>
      <c r="H263" s="17">
        <v>0</v>
      </c>
      <c r="I263" s="11" t="s">
        <v>221</v>
      </c>
      <c r="J263" s="10" t="s">
        <v>227</v>
      </c>
      <c r="K263" s="3" t="s">
        <v>39</v>
      </c>
      <c r="L263" s="3" t="s">
        <v>24</v>
      </c>
    </row>
    <row r="264" spans="1:12" s="4" customFormat="1" ht="31.5" customHeight="1" x14ac:dyDescent="0.25">
      <c r="A264" s="3">
        <v>205</v>
      </c>
      <c r="B264" s="5" t="s">
        <v>508</v>
      </c>
      <c r="C264" s="7" t="s">
        <v>636</v>
      </c>
      <c r="D264" s="3" t="s">
        <v>215</v>
      </c>
      <c r="E264" s="3" t="s">
        <v>325</v>
      </c>
      <c r="F264" s="3" t="s">
        <v>158</v>
      </c>
      <c r="G264" s="6">
        <v>94792.37</v>
      </c>
      <c r="H264" s="17">
        <v>0</v>
      </c>
      <c r="I264" s="11" t="s">
        <v>221</v>
      </c>
      <c r="J264" s="10" t="s">
        <v>227</v>
      </c>
      <c r="K264" s="3" t="s">
        <v>39</v>
      </c>
      <c r="L264" s="3" t="s">
        <v>24</v>
      </c>
    </row>
    <row r="265" spans="1:12" s="4" customFormat="1" ht="69.75" customHeight="1" x14ac:dyDescent="0.25">
      <c r="A265" s="3">
        <v>206</v>
      </c>
      <c r="B265" s="5" t="s">
        <v>509</v>
      </c>
      <c r="C265" s="7" t="s">
        <v>637</v>
      </c>
      <c r="D265" s="3" t="s">
        <v>215</v>
      </c>
      <c r="E265" s="3" t="s">
        <v>325</v>
      </c>
      <c r="F265" s="3" t="s">
        <v>158</v>
      </c>
      <c r="G265" s="6">
        <v>80364.23</v>
      </c>
      <c r="H265" s="17">
        <v>9376.0300000000007</v>
      </c>
      <c r="I265" s="11" t="s">
        <v>221</v>
      </c>
      <c r="J265" s="10" t="s">
        <v>227</v>
      </c>
      <c r="K265" s="3" t="s">
        <v>39</v>
      </c>
      <c r="L265" s="3" t="s">
        <v>24</v>
      </c>
    </row>
    <row r="266" spans="1:12" s="4" customFormat="1" ht="31.5" customHeight="1" x14ac:dyDescent="0.25">
      <c r="A266" s="3">
        <v>207</v>
      </c>
      <c r="B266" s="5" t="s">
        <v>510</v>
      </c>
      <c r="C266" s="7" t="s">
        <v>638</v>
      </c>
      <c r="D266" s="3" t="s">
        <v>215</v>
      </c>
      <c r="E266" s="3" t="s">
        <v>325</v>
      </c>
      <c r="F266" s="3" t="s">
        <v>158</v>
      </c>
      <c r="G266" s="6">
        <v>690677.97</v>
      </c>
      <c r="H266" s="6">
        <v>0</v>
      </c>
      <c r="I266" s="11" t="s">
        <v>221</v>
      </c>
      <c r="J266" s="10" t="s">
        <v>227</v>
      </c>
      <c r="K266" s="3" t="s">
        <v>39</v>
      </c>
      <c r="L266" s="3" t="s">
        <v>24</v>
      </c>
    </row>
    <row r="267" spans="1:12" s="4" customFormat="1" ht="31.5" customHeight="1" x14ac:dyDescent="0.25">
      <c r="A267" s="3">
        <v>208</v>
      </c>
      <c r="B267" s="5" t="s">
        <v>511</v>
      </c>
      <c r="C267" s="7" t="s">
        <v>639</v>
      </c>
      <c r="D267" s="3" t="s">
        <v>215</v>
      </c>
      <c r="E267" s="3" t="s">
        <v>325</v>
      </c>
      <c r="F267" s="3" t="s">
        <v>158</v>
      </c>
      <c r="G267" s="6">
        <v>753879.97</v>
      </c>
      <c r="H267" s="6">
        <v>466687.65</v>
      </c>
      <c r="I267" s="11" t="s">
        <v>221</v>
      </c>
      <c r="J267" s="10" t="s">
        <v>227</v>
      </c>
      <c r="K267" s="3" t="s">
        <v>39</v>
      </c>
      <c r="L267" s="3" t="s">
        <v>24</v>
      </c>
    </row>
    <row r="268" spans="1:12" s="4" customFormat="1" ht="41.25" customHeight="1" x14ac:dyDescent="0.25">
      <c r="A268" s="3">
        <v>209</v>
      </c>
      <c r="B268" s="5" t="s">
        <v>512</v>
      </c>
      <c r="C268" s="7" t="s">
        <v>640</v>
      </c>
      <c r="D268" s="3" t="s">
        <v>215</v>
      </c>
      <c r="E268" s="3" t="s">
        <v>325</v>
      </c>
      <c r="F268" s="3" t="s">
        <v>158</v>
      </c>
      <c r="G268" s="6">
        <v>310969.17</v>
      </c>
      <c r="H268" s="6">
        <v>246719.42</v>
      </c>
      <c r="I268" s="11" t="s">
        <v>221</v>
      </c>
      <c r="J268" s="10" t="s">
        <v>227</v>
      </c>
      <c r="K268" s="3" t="s">
        <v>39</v>
      </c>
      <c r="L268" s="3" t="s">
        <v>24</v>
      </c>
    </row>
    <row r="269" spans="1:12" s="4" customFormat="1" ht="31.5" customHeight="1" x14ac:dyDescent="0.25">
      <c r="A269" s="3">
        <v>210</v>
      </c>
      <c r="B269" s="5" t="s">
        <v>513</v>
      </c>
      <c r="C269" s="7" t="s">
        <v>641</v>
      </c>
      <c r="D269" s="3" t="s">
        <v>215</v>
      </c>
      <c r="E269" s="3" t="s">
        <v>325</v>
      </c>
      <c r="F269" s="3" t="s">
        <v>158</v>
      </c>
      <c r="G269" s="6">
        <v>201600</v>
      </c>
      <c r="H269" s="6">
        <v>173138.88</v>
      </c>
      <c r="I269" s="11" t="s">
        <v>221</v>
      </c>
      <c r="J269" s="10" t="s">
        <v>227</v>
      </c>
      <c r="K269" s="3" t="s">
        <v>39</v>
      </c>
      <c r="L269" s="3" t="s">
        <v>24</v>
      </c>
    </row>
    <row r="270" spans="1:12" s="4" customFormat="1" ht="31.5" customHeight="1" x14ac:dyDescent="0.25">
      <c r="A270" s="3">
        <v>211</v>
      </c>
      <c r="B270" s="5" t="s">
        <v>514</v>
      </c>
      <c r="C270" s="7" t="s">
        <v>642</v>
      </c>
      <c r="D270" s="3" t="s">
        <v>215</v>
      </c>
      <c r="E270" s="3" t="s">
        <v>325</v>
      </c>
      <c r="F270" s="3" t="s">
        <v>158</v>
      </c>
      <c r="G270" s="6">
        <v>23400</v>
      </c>
      <c r="H270" s="6">
        <v>0</v>
      </c>
      <c r="I270" s="11" t="s">
        <v>221</v>
      </c>
      <c r="J270" s="10" t="s">
        <v>227</v>
      </c>
      <c r="K270" s="3" t="s">
        <v>39</v>
      </c>
      <c r="L270" s="3" t="s">
        <v>24</v>
      </c>
    </row>
    <row r="271" spans="1:12" s="4" customFormat="1" ht="31.5" customHeight="1" x14ac:dyDescent="0.25">
      <c r="A271" s="3">
        <v>212</v>
      </c>
      <c r="B271" s="5" t="s">
        <v>515</v>
      </c>
      <c r="C271" s="7" t="s">
        <v>643</v>
      </c>
      <c r="D271" s="3" t="s">
        <v>215</v>
      </c>
      <c r="E271" s="3" t="s">
        <v>325</v>
      </c>
      <c r="F271" s="3" t="s">
        <v>158</v>
      </c>
      <c r="G271" s="6">
        <v>21199</v>
      </c>
      <c r="H271" s="6">
        <v>0</v>
      </c>
      <c r="I271" s="11" t="s">
        <v>221</v>
      </c>
      <c r="J271" s="10" t="s">
        <v>227</v>
      </c>
      <c r="K271" s="3" t="s">
        <v>39</v>
      </c>
      <c r="L271" s="3" t="s">
        <v>24</v>
      </c>
    </row>
    <row r="272" spans="1:12" s="4" customFormat="1" ht="31.5" customHeight="1" x14ac:dyDescent="0.25">
      <c r="A272" s="3">
        <v>213</v>
      </c>
      <c r="B272" s="5" t="s">
        <v>516</v>
      </c>
      <c r="C272" s="7" t="s">
        <v>644</v>
      </c>
      <c r="D272" s="3" t="s">
        <v>215</v>
      </c>
      <c r="E272" s="3" t="s">
        <v>325</v>
      </c>
      <c r="F272" s="3" t="s">
        <v>158</v>
      </c>
      <c r="G272" s="6">
        <v>22872.880000000001</v>
      </c>
      <c r="H272" s="6">
        <v>0</v>
      </c>
      <c r="I272" s="11" t="s">
        <v>221</v>
      </c>
      <c r="J272" s="10" t="s">
        <v>227</v>
      </c>
      <c r="K272" s="3" t="s">
        <v>39</v>
      </c>
      <c r="L272" s="3" t="s">
        <v>24</v>
      </c>
    </row>
    <row r="273" spans="1:12" s="4" customFormat="1" ht="31.5" customHeight="1" x14ac:dyDescent="0.25">
      <c r="A273" s="3">
        <v>214</v>
      </c>
      <c r="B273" s="5" t="s">
        <v>517</v>
      </c>
      <c r="C273" s="7" t="s">
        <v>645</v>
      </c>
      <c r="D273" s="3" t="s">
        <v>215</v>
      </c>
      <c r="E273" s="3" t="s">
        <v>325</v>
      </c>
      <c r="F273" s="3" t="s">
        <v>158</v>
      </c>
      <c r="G273" s="6">
        <v>41990</v>
      </c>
      <c r="H273" s="6">
        <v>0</v>
      </c>
      <c r="I273" s="11" t="s">
        <v>221</v>
      </c>
      <c r="J273" s="10" t="s">
        <v>227</v>
      </c>
      <c r="K273" s="3" t="s">
        <v>39</v>
      </c>
      <c r="L273" s="3" t="s">
        <v>24</v>
      </c>
    </row>
    <row r="274" spans="1:12" s="4" customFormat="1" ht="31.5" customHeight="1" x14ac:dyDescent="0.25">
      <c r="A274" s="3">
        <v>215</v>
      </c>
      <c r="B274" s="5" t="s">
        <v>518</v>
      </c>
      <c r="C274" s="7" t="s">
        <v>646</v>
      </c>
      <c r="D274" s="3" t="s">
        <v>215</v>
      </c>
      <c r="E274" s="3" t="s">
        <v>325</v>
      </c>
      <c r="F274" s="3" t="s">
        <v>158</v>
      </c>
      <c r="G274" s="6">
        <v>77000</v>
      </c>
      <c r="H274" s="6">
        <v>0</v>
      </c>
      <c r="I274" s="11" t="s">
        <v>221</v>
      </c>
      <c r="J274" s="10" t="s">
        <v>227</v>
      </c>
      <c r="K274" s="3" t="s">
        <v>39</v>
      </c>
      <c r="L274" s="3" t="s">
        <v>24</v>
      </c>
    </row>
    <row r="275" spans="1:12" s="4" customFormat="1" ht="31.5" customHeight="1" x14ac:dyDescent="0.25">
      <c r="A275" s="3">
        <v>216</v>
      </c>
      <c r="B275" s="5" t="s">
        <v>519</v>
      </c>
      <c r="C275" s="7" t="s">
        <v>647</v>
      </c>
      <c r="D275" s="3" t="s">
        <v>215</v>
      </c>
      <c r="E275" s="3" t="s">
        <v>325</v>
      </c>
      <c r="F275" s="3" t="s">
        <v>158</v>
      </c>
      <c r="G275" s="6">
        <v>100000</v>
      </c>
      <c r="H275" s="6">
        <v>0</v>
      </c>
      <c r="I275" s="11" t="s">
        <v>221</v>
      </c>
      <c r="J275" s="10" t="s">
        <v>227</v>
      </c>
      <c r="K275" s="3" t="s">
        <v>39</v>
      </c>
      <c r="L275" s="3" t="s">
        <v>24</v>
      </c>
    </row>
    <row r="276" spans="1:12" s="4" customFormat="1" ht="31.5" customHeight="1" x14ac:dyDescent="0.25">
      <c r="A276" s="3">
        <v>217</v>
      </c>
      <c r="B276" s="5" t="s">
        <v>520</v>
      </c>
      <c r="C276" s="7" t="s">
        <v>648</v>
      </c>
      <c r="D276" s="3" t="s">
        <v>215</v>
      </c>
      <c r="E276" s="3" t="s">
        <v>325</v>
      </c>
      <c r="F276" s="3" t="s">
        <v>158</v>
      </c>
      <c r="G276" s="6">
        <v>70500</v>
      </c>
      <c r="H276" s="6">
        <v>10575</v>
      </c>
      <c r="I276" s="11" t="s">
        <v>221</v>
      </c>
      <c r="J276" s="10" t="s">
        <v>227</v>
      </c>
      <c r="K276" s="3" t="s">
        <v>39</v>
      </c>
      <c r="L276" s="3" t="s">
        <v>24</v>
      </c>
    </row>
    <row r="277" spans="1:12" s="4" customFormat="1" ht="31.5" customHeight="1" x14ac:dyDescent="0.25">
      <c r="A277" s="3">
        <v>218</v>
      </c>
      <c r="B277" s="5" t="s">
        <v>521</v>
      </c>
      <c r="C277" s="7" t="s">
        <v>649</v>
      </c>
      <c r="D277" s="3" t="s">
        <v>215</v>
      </c>
      <c r="E277" s="3" t="s">
        <v>325</v>
      </c>
      <c r="F277" s="3" t="s">
        <v>158</v>
      </c>
      <c r="G277" s="6">
        <v>92966.57</v>
      </c>
      <c r="H277" s="6">
        <v>63436.13</v>
      </c>
      <c r="I277" s="11" t="s">
        <v>221</v>
      </c>
      <c r="J277" s="10" t="s">
        <v>227</v>
      </c>
      <c r="K277" s="3" t="s">
        <v>39</v>
      </c>
      <c r="L277" s="3" t="s">
        <v>24</v>
      </c>
    </row>
    <row r="278" spans="1:12" s="4" customFormat="1" ht="31.5" customHeight="1" x14ac:dyDescent="0.25">
      <c r="A278" s="3">
        <v>219</v>
      </c>
      <c r="B278" s="5" t="s">
        <v>521</v>
      </c>
      <c r="C278" s="7" t="s">
        <v>650</v>
      </c>
      <c r="D278" s="3" t="s">
        <v>215</v>
      </c>
      <c r="E278" s="3" t="s">
        <v>325</v>
      </c>
      <c r="F278" s="3" t="s">
        <v>158</v>
      </c>
      <c r="G278" s="6">
        <v>92966.57</v>
      </c>
      <c r="H278" s="6">
        <v>63436.13</v>
      </c>
      <c r="I278" s="11" t="s">
        <v>221</v>
      </c>
      <c r="J278" s="10" t="s">
        <v>227</v>
      </c>
      <c r="K278" s="3" t="s">
        <v>39</v>
      </c>
      <c r="L278" s="3" t="s">
        <v>24</v>
      </c>
    </row>
    <row r="279" spans="1:12" s="4" customFormat="1" ht="31.5" customHeight="1" x14ac:dyDescent="0.25">
      <c r="A279" s="3">
        <v>220</v>
      </c>
      <c r="B279" s="5" t="s">
        <v>522</v>
      </c>
      <c r="C279" s="7" t="s">
        <v>651</v>
      </c>
      <c r="D279" s="3" t="s">
        <v>215</v>
      </c>
      <c r="E279" s="3" t="s">
        <v>325</v>
      </c>
      <c r="F279" s="3" t="s">
        <v>158</v>
      </c>
      <c r="G279" s="6">
        <v>85000</v>
      </c>
      <c r="H279" s="6">
        <v>59000</v>
      </c>
      <c r="I279" s="11" t="s">
        <v>221</v>
      </c>
      <c r="J279" s="10" t="s">
        <v>227</v>
      </c>
      <c r="K279" s="3" t="s">
        <v>39</v>
      </c>
      <c r="L279" s="3" t="s">
        <v>24</v>
      </c>
    </row>
    <row r="280" spans="1:12" s="4" customFormat="1" ht="31.5" customHeight="1" x14ac:dyDescent="0.25">
      <c r="A280" s="3">
        <v>221</v>
      </c>
      <c r="B280" s="5" t="s">
        <v>523</v>
      </c>
      <c r="C280" s="7" t="s">
        <v>652</v>
      </c>
      <c r="D280" s="3" t="s">
        <v>215</v>
      </c>
      <c r="E280" s="3" t="s">
        <v>325</v>
      </c>
      <c r="F280" s="3" t="s">
        <v>158</v>
      </c>
      <c r="G280" s="6">
        <v>65990</v>
      </c>
      <c r="H280" s="6">
        <v>39237.35</v>
      </c>
      <c r="I280" s="11" t="s">
        <v>221</v>
      </c>
      <c r="J280" s="10" t="s">
        <v>227</v>
      </c>
      <c r="K280" s="3" t="s">
        <v>39</v>
      </c>
      <c r="L280" s="3" t="s">
        <v>24</v>
      </c>
    </row>
    <row r="281" spans="1:12" s="4" customFormat="1" ht="31.5" customHeight="1" x14ac:dyDescent="0.25">
      <c r="A281" s="3">
        <v>222</v>
      </c>
      <c r="B281" s="5" t="s">
        <v>524</v>
      </c>
      <c r="C281" s="7" t="s">
        <v>653</v>
      </c>
      <c r="D281" s="3" t="s">
        <v>215</v>
      </c>
      <c r="E281" s="3" t="s">
        <v>325</v>
      </c>
      <c r="F281" s="3" t="s">
        <v>158</v>
      </c>
      <c r="G281" s="6">
        <v>67990</v>
      </c>
      <c r="H281" s="6">
        <v>40426.449999999997</v>
      </c>
      <c r="I281" s="11" t="s">
        <v>221</v>
      </c>
      <c r="J281" s="10" t="s">
        <v>227</v>
      </c>
      <c r="K281" s="3" t="s">
        <v>39</v>
      </c>
      <c r="L281" s="3" t="s">
        <v>24</v>
      </c>
    </row>
    <row r="282" spans="1:12" s="4" customFormat="1" ht="31.5" customHeight="1" x14ac:dyDescent="0.25">
      <c r="A282" s="3">
        <v>223</v>
      </c>
      <c r="B282" s="5" t="s">
        <v>525</v>
      </c>
      <c r="C282" s="7" t="s">
        <v>654</v>
      </c>
      <c r="D282" s="3" t="s">
        <v>215</v>
      </c>
      <c r="E282" s="3" t="s">
        <v>325</v>
      </c>
      <c r="F282" s="3" t="s">
        <v>158</v>
      </c>
      <c r="G282" s="6">
        <v>412311.19</v>
      </c>
      <c r="H282" s="6">
        <v>374515.96</v>
      </c>
      <c r="I282" s="11" t="s">
        <v>221</v>
      </c>
      <c r="J282" s="10" t="s">
        <v>227</v>
      </c>
      <c r="K282" s="3" t="s">
        <v>39</v>
      </c>
      <c r="L282" s="3" t="s">
        <v>24</v>
      </c>
    </row>
    <row r="283" spans="1:12" s="4" customFormat="1" ht="41.25" customHeight="1" x14ac:dyDescent="0.25">
      <c r="A283" s="3">
        <v>224</v>
      </c>
      <c r="B283" s="5" t="s">
        <v>655</v>
      </c>
      <c r="C283" s="7" t="s">
        <v>667</v>
      </c>
      <c r="D283" s="3" t="s">
        <v>215</v>
      </c>
      <c r="E283" s="3" t="s">
        <v>325</v>
      </c>
      <c r="F283" s="3" t="s">
        <v>681</v>
      </c>
      <c r="G283" s="6">
        <v>38686.44</v>
      </c>
      <c r="H283" s="18">
        <v>0</v>
      </c>
      <c r="I283" s="11" t="s">
        <v>221</v>
      </c>
      <c r="J283" s="10" t="s">
        <v>227</v>
      </c>
      <c r="K283" s="3" t="s">
        <v>39</v>
      </c>
      <c r="L283" s="3" t="s">
        <v>24</v>
      </c>
    </row>
    <row r="284" spans="1:12" s="4" customFormat="1" ht="41.25" customHeight="1" x14ac:dyDescent="0.25">
      <c r="A284" s="3">
        <v>225</v>
      </c>
      <c r="B284" s="5" t="s">
        <v>445</v>
      </c>
      <c r="C284" s="7" t="s">
        <v>668</v>
      </c>
      <c r="D284" s="3" t="s">
        <v>215</v>
      </c>
      <c r="E284" s="3" t="s">
        <v>325</v>
      </c>
      <c r="F284" s="3" t="s">
        <v>681</v>
      </c>
      <c r="G284" s="6">
        <v>26439.98</v>
      </c>
      <c r="H284" s="18">
        <v>0</v>
      </c>
      <c r="I284" s="11" t="s">
        <v>221</v>
      </c>
      <c r="J284" s="10" t="s">
        <v>227</v>
      </c>
      <c r="K284" s="3" t="s">
        <v>39</v>
      </c>
      <c r="L284" s="3" t="s">
        <v>24</v>
      </c>
    </row>
    <row r="285" spans="1:12" s="4" customFormat="1" ht="41.25" customHeight="1" x14ac:dyDescent="0.25">
      <c r="A285" s="3">
        <v>226</v>
      </c>
      <c r="B285" s="5" t="s">
        <v>447</v>
      </c>
      <c r="C285" s="7" t="s">
        <v>669</v>
      </c>
      <c r="D285" s="3" t="s">
        <v>215</v>
      </c>
      <c r="E285" s="3" t="s">
        <v>325</v>
      </c>
      <c r="F285" s="3" t="s">
        <v>681</v>
      </c>
      <c r="G285" s="6">
        <v>90671.95</v>
      </c>
      <c r="H285" s="18">
        <v>0</v>
      </c>
      <c r="I285" s="11" t="s">
        <v>221</v>
      </c>
      <c r="J285" s="10" t="s">
        <v>227</v>
      </c>
      <c r="K285" s="3" t="s">
        <v>39</v>
      </c>
      <c r="L285" s="3" t="s">
        <v>24</v>
      </c>
    </row>
    <row r="286" spans="1:12" s="4" customFormat="1" ht="41.25" customHeight="1" x14ac:dyDescent="0.25">
      <c r="A286" s="3">
        <v>227</v>
      </c>
      <c r="B286" s="5" t="s">
        <v>656</v>
      </c>
      <c r="C286" s="7" t="s">
        <v>670</v>
      </c>
      <c r="D286" s="3" t="s">
        <v>215</v>
      </c>
      <c r="E286" s="3" t="s">
        <v>325</v>
      </c>
      <c r="F286" s="3" t="s">
        <v>681</v>
      </c>
      <c r="G286" s="6">
        <v>42500</v>
      </c>
      <c r="H286" s="18">
        <v>0</v>
      </c>
      <c r="I286" s="11" t="s">
        <v>221</v>
      </c>
      <c r="J286" s="10" t="s">
        <v>227</v>
      </c>
      <c r="K286" s="3" t="s">
        <v>39</v>
      </c>
      <c r="L286" s="3" t="s">
        <v>24</v>
      </c>
    </row>
    <row r="287" spans="1:12" s="4" customFormat="1" ht="41.25" customHeight="1" x14ac:dyDescent="0.25">
      <c r="A287" s="3">
        <v>228</v>
      </c>
      <c r="B287" s="5" t="s">
        <v>657</v>
      </c>
      <c r="C287" s="7" t="s">
        <v>671</v>
      </c>
      <c r="D287" s="3" t="s">
        <v>215</v>
      </c>
      <c r="E287" s="3" t="s">
        <v>325</v>
      </c>
      <c r="F287" s="3" t="s">
        <v>681</v>
      </c>
      <c r="G287" s="6">
        <v>61000</v>
      </c>
      <c r="H287" s="18">
        <v>0</v>
      </c>
      <c r="I287" s="11" t="s">
        <v>221</v>
      </c>
      <c r="J287" s="10" t="s">
        <v>227</v>
      </c>
      <c r="K287" s="3" t="s">
        <v>39</v>
      </c>
      <c r="L287" s="3" t="s">
        <v>24</v>
      </c>
    </row>
    <row r="288" spans="1:12" s="4" customFormat="1" ht="41.25" customHeight="1" x14ac:dyDescent="0.25">
      <c r="A288" s="3">
        <v>229</v>
      </c>
      <c r="B288" s="5" t="s">
        <v>658</v>
      </c>
      <c r="C288" s="7" t="s">
        <v>672</v>
      </c>
      <c r="D288" s="3" t="s">
        <v>215</v>
      </c>
      <c r="E288" s="3" t="s">
        <v>325</v>
      </c>
      <c r="F288" s="3" t="s">
        <v>681</v>
      </c>
      <c r="G288" s="6">
        <v>322690.68</v>
      </c>
      <c r="H288" s="18">
        <v>0</v>
      </c>
      <c r="I288" s="11" t="s">
        <v>221</v>
      </c>
      <c r="J288" s="10" t="s">
        <v>227</v>
      </c>
      <c r="K288" s="3" t="s">
        <v>39</v>
      </c>
      <c r="L288" s="3" t="s">
        <v>24</v>
      </c>
    </row>
    <row r="289" spans="1:12" s="4" customFormat="1" ht="41.25" customHeight="1" x14ac:dyDescent="0.25">
      <c r="A289" s="3">
        <v>230</v>
      </c>
      <c r="B289" s="5" t="s">
        <v>659</v>
      </c>
      <c r="C289" s="7" t="s">
        <v>673</v>
      </c>
      <c r="D289" s="3" t="s">
        <v>215</v>
      </c>
      <c r="E289" s="3" t="s">
        <v>325</v>
      </c>
      <c r="F289" s="3" t="s">
        <v>681</v>
      </c>
      <c r="G289" s="6">
        <v>80659.320000000007</v>
      </c>
      <c r="H289" s="18">
        <v>949.2</v>
      </c>
      <c r="I289" s="11" t="s">
        <v>221</v>
      </c>
      <c r="J289" s="10" t="s">
        <v>227</v>
      </c>
      <c r="K289" s="3" t="s">
        <v>39</v>
      </c>
      <c r="L289" s="3" t="s">
        <v>24</v>
      </c>
    </row>
    <row r="290" spans="1:12" s="4" customFormat="1" ht="41.25" customHeight="1" x14ac:dyDescent="0.25">
      <c r="A290" s="3">
        <v>231</v>
      </c>
      <c r="B290" s="5" t="s">
        <v>660</v>
      </c>
      <c r="C290" s="7" t="s">
        <v>674</v>
      </c>
      <c r="D290" s="3" t="s">
        <v>215</v>
      </c>
      <c r="E290" s="3" t="s">
        <v>325</v>
      </c>
      <c r="F290" s="3" t="s">
        <v>681</v>
      </c>
      <c r="G290" s="6">
        <v>53441.53</v>
      </c>
      <c r="H290" s="18">
        <v>0</v>
      </c>
      <c r="I290" s="11" t="s">
        <v>221</v>
      </c>
      <c r="J290" s="10" t="s">
        <v>227</v>
      </c>
      <c r="K290" s="3" t="s">
        <v>39</v>
      </c>
      <c r="L290" s="3" t="s">
        <v>24</v>
      </c>
    </row>
    <row r="291" spans="1:12" s="4" customFormat="1" ht="41.25" customHeight="1" x14ac:dyDescent="0.25">
      <c r="A291" s="3">
        <v>232</v>
      </c>
      <c r="B291" s="5" t="s">
        <v>661</v>
      </c>
      <c r="C291" s="7" t="s">
        <v>675</v>
      </c>
      <c r="D291" s="3" t="s">
        <v>215</v>
      </c>
      <c r="E291" s="3" t="s">
        <v>325</v>
      </c>
      <c r="F291" s="3" t="s">
        <v>681</v>
      </c>
      <c r="G291" s="6">
        <v>169491.53</v>
      </c>
      <c r="H291" s="18">
        <v>0</v>
      </c>
      <c r="I291" s="11" t="s">
        <v>221</v>
      </c>
      <c r="J291" s="10" t="s">
        <v>227</v>
      </c>
      <c r="K291" s="3" t="s">
        <v>39</v>
      </c>
      <c r="L291" s="3" t="s">
        <v>24</v>
      </c>
    </row>
    <row r="292" spans="1:12" s="4" customFormat="1" ht="41.25" customHeight="1" x14ac:dyDescent="0.25">
      <c r="A292" s="3">
        <v>233</v>
      </c>
      <c r="B292" s="5" t="s">
        <v>662</v>
      </c>
      <c r="C292" s="7" t="s">
        <v>676</v>
      </c>
      <c r="D292" s="3" t="s">
        <v>215</v>
      </c>
      <c r="E292" s="3" t="s">
        <v>325</v>
      </c>
      <c r="F292" s="3" t="s">
        <v>681</v>
      </c>
      <c r="G292" s="6">
        <v>355231.32</v>
      </c>
      <c r="H292" s="18">
        <v>0</v>
      </c>
      <c r="I292" s="11" t="s">
        <v>221</v>
      </c>
      <c r="J292" s="10" t="s">
        <v>227</v>
      </c>
      <c r="K292" s="3" t="s">
        <v>39</v>
      </c>
      <c r="L292" s="3" t="s">
        <v>24</v>
      </c>
    </row>
    <row r="293" spans="1:12" s="4" customFormat="1" ht="41.25" customHeight="1" x14ac:dyDescent="0.25">
      <c r="A293" s="3">
        <v>234</v>
      </c>
      <c r="B293" s="5" t="s">
        <v>663</v>
      </c>
      <c r="C293" s="7" t="s">
        <v>677</v>
      </c>
      <c r="D293" s="3" t="s">
        <v>215</v>
      </c>
      <c r="E293" s="3" t="s">
        <v>325</v>
      </c>
      <c r="F293" s="3" t="s">
        <v>681</v>
      </c>
      <c r="G293" s="6">
        <v>67690.679999999993</v>
      </c>
      <c r="H293" s="18">
        <v>0</v>
      </c>
      <c r="I293" s="11" t="s">
        <v>221</v>
      </c>
      <c r="J293" s="10" t="s">
        <v>227</v>
      </c>
      <c r="K293" s="3" t="s">
        <v>39</v>
      </c>
      <c r="L293" s="3" t="s">
        <v>24</v>
      </c>
    </row>
    <row r="294" spans="1:12" s="4" customFormat="1" ht="41.25" customHeight="1" x14ac:dyDescent="0.25">
      <c r="A294" s="3">
        <v>235</v>
      </c>
      <c r="B294" s="5" t="s">
        <v>664</v>
      </c>
      <c r="C294" s="7" t="s">
        <v>678</v>
      </c>
      <c r="D294" s="3" t="s">
        <v>215</v>
      </c>
      <c r="E294" s="3" t="s">
        <v>325</v>
      </c>
      <c r="F294" s="3" t="s">
        <v>681</v>
      </c>
      <c r="G294" s="6">
        <v>74260.17</v>
      </c>
      <c r="H294" s="18">
        <v>0</v>
      </c>
      <c r="I294" s="11" t="s">
        <v>221</v>
      </c>
      <c r="J294" s="10" t="s">
        <v>227</v>
      </c>
      <c r="K294" s="3" t="s">
        <v>39</v>
      </c>
      <c r="L294" s="3" t="s">
        <v>24</v>
      </c>
    </row>
    <row r="295" spans="1:12" s="4" customFormat="1" ht="41.25" customHeight="1" x14ac:dyDescent="0.25">
      <c r="A295" s="3">
        <v>236</v>
      </c>
      <c r="B295" s="5" t="s">
        <v>665</v>
      </c>
      <c r="C295" s="7" t="s">
        <v>679</v>
      </c>
      <c r="D295" s="3" t="s">
        <v>215</v>
      </c>
      <c r="E295" s="3" t="s">
        <v>325</v>
      </c>
      <c r="F295" s="3" t="s">
        <v>681</v>
      </c>
      <c r="G295" s="6">
        <v>47966.1</v>
      </c>
      <c r="H295" s="18">
        <v>0</v>
      </c>
      <c r="I295" s="11" t="s">
        <v>221</v>
      </c>
      <c r="J295" s="10" t="s">
        <v>227</v>
      </c>
      <c r="K295" s="3" t="s">
        <v>39</v>
      </c>
      <c r="L295" s="3" t="s">
        <v>24</v>
      </c>
    </row>
    <row r="296" spans="1:12" s="4" customFormat="1" ht="41.25" customHeight="1" x14ac:dyDescent="0.25">
      <c r="A296" s="3">
        <v>237</v>
      </c>
      <c r="B296" s="5" t="s">
        <v>666</v>
      </c>
      <c r="C296" s="7" t="s">
        <v>680</v>
      </c>
      <c r="D296" s="3" t="s">
        <v>215</v>
      </c>
      <c r="E296" s="3" t="s">
        <v>325</v>
      </c>
      <c r="F296" s="3" t="s">
        <v>681</v>
      </c>
      <c r="G296" s="6">
        <v>175713.35</v>
      </c>
      <c r="H296" s="18">
        <v>45478.49</v>
      </c>
      <c r="I296" s="11" t="s">
        <v>221</v>
      </c>
      <c r="J296" s="10" t="s">
        <v>227</v>
      </c>
      <c r="K296" s="3" t="s">
        <v>39</v>
      </c>
      <c r="L296" s="3" t="s">
        <v>24</v>
      </c>
    </row>
    <row r="297" spans="1:12" s="4" customFormat="1" ht="33.75" customHeight="1" x14ac:dyDescent="0.25">
      <c r="A297" s="3">
        <v>238</v>
      </c>
      <c r="B297" s="5" t="s">
        <v>440</v>
      </c>
      <c r="C297" s="7" t="s">
        <v>698</v>
      </c>
      <c r="D297" s="3" t="s">
        <v>215</v>
      </c>
      <c r="E297" s="3" t="s">
        <v>325</v>
      </c>
      <c r="F297" s="3" t="s">
        <v>69</v>
      </c>
      <c r="G297" s="6">
        <v>23499</v>
      </c>
      <c r="H297" s="18">
        <v>0</v>
      </c>
      <c r="I297" s="11" t="s">
        <v>221</v>
      </c>
      <c r="J297" s="10" t="s">
        <v>227</v>
      </c>
      <c r="K297" s="3" t="s">
        <v>39</v>
      </c>
      <c r="L297" s="3" t="s">
        <v>24</v>
      </c>
    </row>
    <row r="298" spans="1:12" s="4" customFormat="1" ht="33.75" customHeight="1" x14ac:dyDescent="0.25">
      <c r="A298" s="3">
        <v>239</v>
      </c>
      <c r="B298" s="5" t="s">
        <v>441</v>
      </c>
      <c r="C298" s="7" t="s">
        <v>699</v>
      </c>
      <c r="D298" s="3" t="s">
        <v>215</v>
      </c>
      <c r="E298" s="3" t="s">
        <v>325</v>
      </c>
      <c r="F298" s="3" t="s">
        <v>69</v>
      </c>
      <c r="G298" s="6">
        <v>215528.31</v>
      </c>
      <c r="H298" s="18">
        <v>0</v>
      </c>
      <c r="I298" s="11" t="s">
        <v>221</v>
      </c>
      <c r="J298" s="10" t="s">
        <v>227</v>
      </c>
      <c r="K298" s="3" t="s">
        <v>39</v>
      </c>
      <c r="L298" s="3" t="s">
        <v>24</v>
      </c>
    </row>
    <row r="299" spans="1:12" s="4" customFormat="1" ht="33.75" customHeight="1" x14ac:dyDescent="0.25">
      <c r="A299" s="3">
        <v>240</v>
      </c>
      <c r="B299" s="5" t="s">
        <v>682</v>
      </c>
      <c r="C299" s="7" t="s">
        <v>700</v>
      </c>
      <c r="D299" s="3" t="s">
        <v>215</v>
      </c>
      <c r="E299" s="3" t="s">
        <v>325</v>
      </c>
      <c r="F299" s="3" t="s">
        <v>69</v>
      </c>
      <c r="G299" s="6">
        <v>83230</v>
      </c>
      <c r="H299" s="18">
        <v>0</v>
      </c>
      <c r="I299" s="11" t="s">
        <v>221</v>
      </c>
      <c r="J299" s="10" t="s">
        <v>227</v>
      </c>
      <c r="K299" s="3" t="s">
        <v>39</v>
      </c>
      <c r="L299" s="3" t="s">
        <v>24</v>
      </c>
    </row>
    <row r="300" spans="1:12" s="4" customFormat="1" ht="33.75" customHeight="1" x14ac:dyDescent="0.25">
      <c r="A300" s="3">
        <v>241</v>
      </c>
      <c r="B300" s="5" t="s">
        <v>683</v>
      </c>
      <c r="C300" s="7" t="s">
        <v>701</v>
      </c>
      <c r="D300" s="3" t="s">
        <v>215</v>
      </c>
      <c r="E300" s="3" t="s">
        <v>325</v>
      </c>
      <c r="F300" s="3" t="s">
        <v>69</v>
      </c>
      <c r="G300" s="6">
        <v>145000</v>
      </c>
      <c r="H300" s="18">
        <v>0</v>
      </c>
      <c r="I300" s="11" t="s">
        <v>221</v>
      </c>
      <c r="J300" s="10" t="s">
        <v>227</v>
      </c>
      <c r="K300" s="3" t="s">
        <v>39</v>
      </c>
      <c r="L300" s="3" t="s">
        <v>24</v>
      </c>
    </row>
    <row r="301" spans="1:12" s="4" customFormat="1" ht="33.75" customHeight="1" x14ac:dyDescent="0.25">
      <c r="A301" s="3">
        <v>242</v>
      </c>
      <c r="B301" s="5" t="s">
        <v>684</v>
      </c>
      <c r="C301" s="7" t="s">
        <v>702</v>
      </c>
      <c r="D301" s="3" t="s">
        <v>215</v>
      </c>
      <c r="E301" s="3" t="s">
        <v>325</v>
      </c>
      <c r="F301" s="3" t="s">
        <v>69</v>
      </c>
      <c r="G301" s="6">
        <v>61000</v>
      </c>
      <c r="H301" s="18">
        <v>0</v>
      </c>
      <c r="I301" s="11" t="s">
        <v>221</v>
      </c>
      <c r="J301" s="10" t="s">
        <v>227</v>
      </c>
      <c r="K301" s="3" t="s">
        <v>39</v>
      </c>
      <c r="L301" s="3" t="s">
        <v>24</v>
      </c>
    </row>
    <row r="302" spans="1:12" s="4" customFormat="1" ht="42.75" customHeight="1" x14ac:dyDescent="0.25">
      <c r="A302" s="3">
        <v>243</v>
      </c>
      <c r="B302" s="5" t="s">
        <v>685</v>
      </c>
      <c r="C302" s="7" t="s">
        <v>703</v>
      </c>
      <c r="D302" s="3" t="s">
        <v>215</v>
      </c>
      <c r="E302" s="3" t="s">
        <v>325</v>
      </c>
      <c r="F302" s="3" t="s">
        <v>69</v>
      </c>
      <c r="G302" s="6">
        <v>54500</v>
      </c>
      <c r="H302" s="18">
        <v>0</v>
      </c>
      <c r="I302" s="11" t="s">
        <v>221</v>
      </c>
      <c r="J302" s="10" t="s">
        <v>227</v>
      </c>
      <c r="K302" s="3" t="s">
        <v>39</v>
      </c>
      <c r="L302" s="3" t="s">
        <v>24</v>
      </c>
    </row>
    <row r="303" spans="1:12" s="4" customFormat="1" ht="33.75" customHeight="1" x14ac:dyDescent="0.25">
      <c r="A303" s="3">
        <v>244</v>
      </c>
      <c r="B303" s="5" t="s">
        <v>686</v>
      </c>
      <c r="C303" s="7" t="s">
        <v>704</v>
      </c>
      <c r="D303" s="3" t="s">
        <v>215</v>
      </c>
      <c r="E303" s="3" t="s">
        <v>325</v>
      </c>
      <c r="F303" s="3" t="s">
        <v>69</v>
      </c>
      <c r="G303" s="6">
        <v>59500</v>
      </c>
      <c r="H303" s="18">
        <v>0</v>
      </c>
      <c r="I303" s="11" t="s">
        <v>221</v>
      </c>
      <c r="J303" s="10" t="s">
        <v>227</v>
      </c>
      <c r="K303" s="3" t="s">
        <v>39</v>
      </c>
      <c r="L303" s="3" t="s">
        <v>24</v>
      </c>
    </row>
    <row r="304" spans="1:12" s="4" customFormat="1" ht="55.5" customHeight="1" x14ac:dyDescent="0.25">
      <c r="A304" s="3">
        <v>245</v>
      </c>
      <c r="B304" s="5" t="s">
        <v>687</v>
      </c>
      <c r="C304" s="7" t="s">
        <v>705</v>
      </c>
      <c r="D304" s="3" t="s">
        <v>215</v>
      </c>
      <c r="E304" s="3" t="s">
        <v>325</v>
      </c>
      <c r="F304" s="3" t="s">
        <v>69</v>
      </c>
      <c r="G304" s="6">
        <v>159190.29999999999</v>
      </c>
      <c r="H304" s="18">
        <v>0</v>
      </c>
      <c r="I304" s="11" t="s">
        <v>221</v>
      </c>
      <c r="J304" s="10" t="s">
        <v>227</v>
      </c>
      <c r="K304" s="3" t="s">
        <v>39</v>
      </c>
      <c r="L304" s="3" t="s">
        <v>24</v>
      </c>
    </row>
    <row r="305" spans="1:12" s="4" customFormat="1" ht="33.75" customHeight="1" x14ac:dyDescent="0.25">
      <c r="A305" s="3">
        <v>246</v>
      </c>
      <c r="B305" s="5" t="s">
        <v>688</v>
      </c>
      <c r="C305" s="7" t="s">
        <v>706</v>
      </c>
      <c r="D305" s="3" t="s">
        <v>215</v>
      </c>
      <c r="E305" s="3" t="s">
        <v>325</v>
      </c>
      <c r="F305" s="3" t="s">
        <v>69</v>
      </c>
      <c r="G305" s="6">
        <v>43296</v>
      </c>
      <c r="H305" s="18">
        <v>0</v>
      </c>
      <c r="I305" s="11" t="s">
        <v>221</v>
      </c>
      <c r="J305" s="10" t="s">
        <v>227</v>
      </c>
      <c r="K305" s="3" t="s">
        <v>39</v>
      </c>
      <c r="L305" s="3" t="s">
        <v>24</v>
      </c>
    </row>
    <row r="306" spans="1:12" s="4" customFormat="1" ht="33.75" customHeight="1" x14ac:dyDescent="0.25">
      <c r="A306" s="3">
        <v>247</v>
      </c>
      <c r="B306" s="5" t="s">
        <v>689</v>
      </c>
      <c r="C306" s="7" t="s">
        <v>707</v>
      </c>
      <c r="D306" s="3" t="s">
        <v>215</v>
      </c>
      <c r="E306" s="3" t="s">
        <v>325</v>
      </c>
      <c r="F306" s="3" t="s">
        <v>69</v>
      </c>
      <c r="G306" s="6">
        <v>65000</v>
      </c>
      <c r="H306" s="18">
        <v>0</v>
      </c>
      <c r="I306" s="11" t="s">
        <v>221</v>
      </c>
      <c r="J306" s="10" t="s">
        <v>227</v>
      </c>
      <c r="K306" s="3" t="s">
        <v>39</v>
      </c>
      <c r="L306" s="3" t="s">
        <v>24</v>
      </c>
    </row>
    <row r="307" spans="1:12" s="4" customFormat="1" ht="33.75" customHeight="1" x14ac:dyDescent="0.25">
      <c r="A307" s="3">
        <v>248</v>
      </c>
      <c r="B307" s="5" t="s">
        <v>659</v>
      </c>
      <c r="C307" s="7" t="s">
        <v>708</v>
      </c>
      <c r="D307" s="3" t="s">
        <v>215</v>
      </c>
      <c r="E307" s="3" t="s">
        <v>325</v>
      </c>
      <c r="F307" s="3" t="s">
        <v>69</v>
      </c>
      <c r="G307" s="6">
        <v>111038.99</v>
      </c>
      <c r="H307" s="18">
        <v>31200.83</v>
      </c>
      <c r="I307" s="11" t="s">
        <v>221</v>
      </c>
      <c r="J307" s="10" t="s">
        <v>227</v>
      </c>
      <c r="K307" s="3" t="s">
        <v>39</v>
      </c>
      <c r="L307" s="3" t="s">
        <v>24</v>
      </c>
    </row>
    <row r="308" spans="1:12" s="4" customFormat="1" ht="33.75" customHeight="1" x14ac:dyDescent="0.25">
      <c r="A308" s="3">
        <v>249</v>
      </c>
      <c r="B308" s="5" t="s">
        <v>690</v>
      </c>
      <c r="C308" s="7" t="s">
        <v>709</v>
      </c>
      <c r="D308" s="3" t="s">
        <v>215</v>
      </c>
      <c r="E308" s="3" t="s">
        <v>325</v>
      </c>
      <c r="F308" s="3" t="s">
        <v>69</v>
      </c>
      <c r="G308" s="6">
        <v>312711.86</v>
      </c>
      <c r="H308" s="18">
        <v>0</v>
      </c>
      <c r="I308" s="11" t="s">
        <v>221</v>
      </c>
      <c r="J308" s="10" t="s">
        <v>227</v>
      </c>
      <c r="K308" s="3" t="s">
        <v>39</v>
      </c>
      <c r="L308" s="3" t="s">
        <v>24</v>
      </c>
    </row>
    <row r="309" spans="1:12" s="4" customFormat="1" ht="33.75" customHeight="1" x14ac:dyDescent="0.25">
      <c r="A309" s="3">
        <v>250</v>
      </c>
      <c r="B309" s="5" t="s">
        <v>691</v>
      </c>
      <c r="C309" s="7" t="s">
        <v>710</v>
      </c>
      <c r="D309" s="3" t="s">
        <v>215</v>
      </c>
      <c r="E309" s="3" t="s">
        <v>325</v>
      </c>
      <c r="F309" s="3" t="s">
        <v>69</v>
      </c>
      <c r="G309" s="6">
        <v>71786.44</v>
      </c>
      <c r="H309" s="18">
        <v>41875.440000000002</v>
      </c>
      <c r="I309" s="11" t="s">
        <v>221</v>
      </c>
      <c r="J309" s="10" t="s">
        <v>227</v>
      </c>
      <c r="K309" s="3" t="s">
        <v>39</v>
      </c>
      <c r="L309" s="3" t="s">
        <v>24</v>
      </c>
    </row>
    <row r="310" spans="1:12" s="4" customFormat="1" ht="33.75" customHeight="1" x14ac:dyDescent="0.25">
      <c r="A310" s="3">
        <v>251</v>
      </c>
      <c r="B310" s="5" t="s">
        <v>692</v>
      </c>
      <c r="C310" s="7" t="s">
        <v>711</v>
      </c>
      <c r="D310" s="3" t="s">
        <v>215</v>
      </c>
      <c r="E310" s="3" t="s">
        <v>325</v>
      </c>
      <c r="F310" s="3" t="s">
        <v>69</v>
      </c>
      <c r="G310" s="6">
        <v>45700</v>
      </c>
      <c r="H310" s="18">
        <v>0</v>
      </c>
      <c r="I310" s="11" t="s">
        <v>221</v>
      </c>
      <c r="J310" s="10" t="s">
        <v>227</v>
      </c>
      <c r="K310" s="3" t="s">
        <v>39</v>
      </c>
      <c r="L310" s="3" t="s">
        <v>24</v>
      </c>
    </row>
    <row r="311" spans="1:12" s="4" customFormat="1" ht="33.75" customHeight="1" x14ac:dyDescent="0.25">
      <c r="A311" s="3">
        <v>252</v>
      </c>
      <c r="B311" s="5" t="s">
        <v>693</v>
      </c>
      <c r="C311" s="7" t="s">
        <v>712</v>
      </c>
      <c r="D311" s="3" t="s">
        <v>215</v>
      </c>
      <c r="E311" s="3" t="s">
        <v>325</v>
      </c>
      <c r="F311" s="3" t="s">
        <v>69</v>
      </c>
      <c r="G311" s="6">
        <v>45700</v>
      </c>
      <c r="H311" s="18">
        <v>0</v>
      </c>
      <c r="I311" s="11" t="s">
        <v>221</v>
      </c>
      <c r="J311" s="10" t="s">
        <v>227</v>
      </c>
      <c r="K311" s="3" t="s">
        <v>39</v>
      </c>
      <c r="L311" s="3" t="s">
        <v>24</v>
      </c>
    </row>
    <row r="312" spans="1:12" s="4" customFormat="1" ht="33.75" customHeight="1" x14ac:dyDescent="0.25">
      <c r="A312" s="3">
        <v>253</v>
      </c>
      <c r="B312" s="5" t="s">
        <v>694</v>
      </c>
      <c r="C312" s="7" t="s">
        <v>713</v>
      </c>
      <c r="D312" s="3" t="s">
        <v>215</v>
      </c>
      <c r="E312" s="3" t="s">
        <v>325</v>
      </c>
      <c r="F312" s="3" t="s">
        <v>69</v>
      </c>
      <c r="G312" s="6">
        <v>68906.78</v>
      </c>
      <c r="H312" s="18">
        <v>27890.78</v>
      </c>
      <c r="I312" s="11" t="s">
        <v>221</v>
      </c>
      <c r="J312" s="10" t="s">
        <v>227</v>
      </c>
      <c r="K312" s="3" t="s">
        <v>39</v>
      </c>
      <c r="L312" s="3" t="s">
        <v>24</v>
      </c>
    </row>
    <row r="313" spans="1:12" s="4" customFormat="1" ht="46.5" customHeight="1" x14ac:dyDescent="0.25">
      <c r="A313" s="3">
        <v>254</v>
      </c>
      <c r="B313" s="5" t="s">
        <v>695</v>
      </c>
      <c r="C313" s="7" t="s">
        <v>714</v>
      </c>
      <c r="D313" s="3" t="s">
        <v>215</v>
      </c>
      <c r="E313" s="3" t="s">
        <v>325</v>
      </c>
      <c r="F313" s="3" t="s">
        <v>69</v>
      </c>
      <c r="G313" s="6">
        <v>55000</v>
      </c>
      <c r="H313" s="18">
        <v>18934.400000000001</v>
      </c>
      <c r="I313" s="11" t="s">
        <v>221</v>
      </c>
      <c r="J313" s="10" t="s">
        <v>227</v>
      </c>
      <c r="K313" s="3" t="s">
        <v>39</v>
      </c>
      <c r="L313" s="3" t="s">
        <v>24</v>
      </c>
    </row>
    <row r="314" spans="1:12" s="4" customFormat="1" ht="33.75" customHeight="1" x14ac:dyDescent="0.25">
      <c r="A314" s="3">
        <v>255</v>
      </c>
      <c r="B314" s="5" t="s">
        <v>696</v>
      </c>
      <c r="C314" s="7" t="s">
        <v>715</v>
      </c>
      <c r="D314" s="3" t="s">
        <v>215</v>
      </c>
      <c r="E314" s="3" t="s">
        <v>325</v>
      </c>
      <c r="F314" s="3" t="s">
        <v>69</v>
      </c>
      <c r="G314" s="6">
        <v>72000</v>
      </c>
      <c r="H314" s="18">
        <v>50594.55</v>
      </c>
      <c r="I314" s="11" t="s">
        <v>221</v>
      </c>
      <c r="J314" s="10" t="s">
        <v>227</v>
      </c>
      <c r="K314" s="3" t="s">
        <v>39</v>
      </c>
      <c r="L314" s="3" t="s">
        <v>24</v>
      </c>
    </row>
    <row r="315" spans="1:12" s="4" customFormat="1" ht="33.75" customHeight="1" x14ac:dyDescent="0.25">
      <c r="A315" s="3">
        <v>256</v>
      </c>
      <c r="B315" s="5" t="s">
        <v>697</v>
      </c>
      <c r="C315" s="7" t="s">
        <v>716</v>
      </c>
      <c r="D315" s="3" t="s">
        <v>215</v>
      </c>
      <c r="E315" s="3" t="s">
        <v>325</v>
      </c>
      <c r="F315" s="3" t="s">
        <v>69</v>
      </c>
      <c r="G315" s="6">
        <v>25280</v>
      </c>
      <c r="H315" s="18">
        <v>0</v>
      </c>
      <c r="I315" s="11" t="s">
        <v>221</v>
      </c>
      <c r="J315" s="10" t="s">
        <v>227</v>
      </c>
      <c r="K315" s="3" t="s">
        <v>39</v>
      </c>
      <c r="L315" s="3" t="s">
        <v>24</v>
      </c>
    </row>
    <row r="316" spans="1:12" s="15" customFormat="1" x14ac:dyDescent="0.25">
      <c r="A316" s="44" t="s">
        <v>717</v>
      </c>
      <c r="B316" s="45"/>
      <c r="C316" s="12"/>
      <c r="D316" s="16"/>
      <c r="E316" s="16"/>
      <c r="F316" s="16"/>
      <c r="G316" s="14">
        <f>SUM(G60:G315)</f>
        <v>336084292.31000042</v>
      </c>
      <c r="H316" s="14">
        <f>SUM(H60:H315)</f>
        <v>217356057.01000014</v>
      </c>
      <c r="I316" s="14"/>
      <c r="J316" s="16"/>
      <c r="K316" s="16"/>
      <c r="L316" s="16"/>
    </row>
    <row r="317" spans="1:12" s="15" customFormat="1" x14ac:dyDescent="0.25">
      <c r="A317" s="44" t="s">
        <v>735</v>
      </c>
      <c r="B317" s="45"/>
      <c r="C317" s="12"/>
      <c r="D317" s="20"/>
      <c r="E317" s="20"/>
      <c r="F317" s="20"/>
      <c r="G317" s="14">
        <f>G58+G316</f>
        <v>929093817.59000039</v>
      </c>
      <c r="H317" s="14">
        <f>H58+H316</f>
        <v>732826063.06000006</v>
      </c>
      <c r="I317" s="14"/>
      <c r="J317" s="20"/>
      <c r="K317" s="20"/>
      <c r="L317" s="20"/>
    </row>
    <row r="319" spans="1:12" x14ac:dyDescent="0.25">
      <c r="G319" s="14">
        <v>523982544</v>
      </c>
    </row>
    <row r="320" spans="1:12" x14ac:dyDescent="0.25">
      <c r="G320" s="14">
        <f>G317-G8-G9-G10-G15-G16-G17-G48-G49-G50-G51-G52-G53-G54-G55-G56-G57-G14</f>
        <v>523982544.00000024</v>
      </c>
    </row>
    <row r="321" spans="7:7" x14ac:dyDescent="0.25">
      <c r="G321" s="19"/>
    </row>
  </sheetData>
  <mergeCells count="19">
    <mergeCell ref="G1:L1"/>
    <mergeCell ref="E5:E6"/>
    <mergeCell ref="H5:H6"/>
    <mergeCell ref="C5:C6"/>
    <mergeCell ref="K5:K6"/>
    <mergeCell ref="L5:L6"/>
    <mergeCell ref="I5:I6"/>
    <mergeCell ref="A3:L3"/>
    <mergeCell ref="A5:A6"/>
    <mergeCell ref="B5:B6"/>
    <mergeCell ref="D5:D6"/>
    <mergeCell ref="F5:F6"/>
    <mergeCell ref="G5:G6"/>
    <mergeCell ref="A317:B317"/>
    <mergeCell ref="J5:J6"/>
    <mergeCell ref="A58:B58"/>
    <mergeCell ref="A316:B316"/>
    <mergeCell ref="A7:L7"/>
    <mergeCell ref="A59:L59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61" orientation="landscape" r:id="rId1"/>
  <headerFooter>
    <oddFooter>&amp;R&amp;P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9" tint="-0.249977111117893"/>
    <pageSetUpPr fitToPage="1"/>
  </sheetPr>
  <dimension ref="A1:O41"/>
  <sheetViews>
    <sheetView tabSelected="1" view="pageBreakPreview" zoomScale="70" zoomScaleNormal="70" zoomScaleSheetLayoutView="70" workbookViewId="0">
      <selection activeCell="I1" sqref="I1"/>
    </sheetView>
  </sheetViews>
  <sheetFormatPr defaultRowHeight="15.75" x14ac:dyDescent="0.25"/>
  <cols>
    <col min="1" max="1" width="6.125" customWidth="1"/>
    <col min="2" max="2" width="23.75" customWidth="1"/>
    <col min="3" max="3" width="18.75" customWidth="1"/>
    <col min="4" max="4" width="17.625" customWidth="1"/>
    <col min="5" max="5" width="13.5" customWidth="1"/>
    <col min="6" max="6" width="13" customWidth="1"/>
    <col min="7" max="7" width="13.375" customWidth="1"/>
    <col min="8" max="8" width="13.25" customWidth="1"/>
    <col min="9" max="9" width="110.625" customWidth="1"/>
    <col min="10" max="10" width="32.5" customWidth="1"/>
    <col min="11" max="11" width="19.125" customWidth="1"/>
    <col min="12" max="12" width="25.375" customWidth="1"/>
    <col min="13" max="13" width="29.125" customWidth="1"/>
    <col min="14" max="14" width="16.875" customWidth="1"/>
    <col min="15" max="15" width="15.25" customWidth="1"/>
    <col min="16" max="16" width="13.25" customWidth="1"/>
  </cols>
  <sheetData>
    <row r="1" spans="1:9" ht="100.5" customHeight="1" x14ac:dyDescent="0.25">
      <c r="I1" s="33" t="s">
        <v>785</v>
      </c>
    </row>
    <row r="2" spans="1:9" ht="21.75" customHeight="1" x14ac:dyDescent="0.25">
      <c r="A2" s="53" t="s">
        <v>757</v>
      </c>
      <c r="B2" s="53"/>
      <c r="C2" s="53"/>
      <c r="D2" s="53"/>
      <c r="E2" s="53"/>
      <c r="F2" s="53"/>
      <c r="G2" s="53"/>
      <c r="H2" s="53"/>
      <c r="I2" s="53"/>
    </row>
    <row r="3" spans="1:9" ht="21.75" customHeight="1" x14ac:dyDescent="0.25">
      <c r="A3" s="26"/>
      <c r="B3" s="26"/>
      <c r="C3" s="26"/>
      <c r="D3" s="26"/>
      <c r="E3" s="26"/>
      <c r="F3" s="26"/>
      <c r="G3" s="26"/>
      <c r="H3" s="26"/>
      <c r="I3" s="26"/>
    </row>
    <row r="4" spans="1:9" ht="36" customHeight="1" x14ac:dyDescent="0.25">
      <c r="A4" s="54" t="s">
        <v>0</v>
      </c>
      <c r="B4" s="54" t="s">
        <v>744</v>
      </c>
      <c r="C4" s="54" t="s">
        <v>745</v>
      </c>
      <c r="D4" s="54" t="s">
        <v>2</v>
      </c>
      <c r="E4" s="54" t="s">
        <v>761</v>
      </c>
      <c r="F4" s="54" t="s">
        <v>746</v>
      </c>
      <c r="G4" s="54" t="s">
        <v>747</v>
      </c>
      <c r="H4" s="54" t="s">
        <v>749</v>
      </c>
      <c r="I4" s="54" t="s">
        <v>4</v>
      </c>
    </row>
    <row r="5" spans="1:9" s="9" customFormat="1" ht="35.25" customHeight="1" x14ac:dyDescent="0.25">
      <c r="A5" s="55"/>
      <c r="B5" s="56"/>
      <c r="C5" s="56"/>
      <c r="D5" s="56"/>
      <c r="E5" s="56"/>
      <c r="F5" s="56"/>
      <c r="G5" s="64"/>
      <c r="H5" s="56"/>
      <c r="I5" s="56"/>
    </row>
    <row r="6" spans="1:9" s="9" customFormat="1" ht="10.5" customHeight="1" x14ac:dyDescent="0.25">
      <c r="A6" s="55"/>
      <c r="B6" s="56"/>
      <c r="C6" s="56"/>
      <c r="D6" s="56"/>
      <c r="E6" s="56"/>
      <c r="F6" s="56"/>
      <c r="G6" s="64"/>
      <c r="H6" s="56"/>
      <c r="I6" s="56"/>
    </row>
    <row r="7" spans="1:9" s="9" customFormat="1" ht="102" x14ac:dyDescent="0.25">
      <c r="A7" s="29">
        <v>1</v>
      </c>
      <c r="B7" s="35" t="s">
        <v>720</v>
      </c>
      <c r="C7" s="29" t="s">
        <v>65</v>
      </c>
      <c r="D7" s="29" t="s">
        <v>69</v>
      </c>
      <c r="E7" s="21">
        <v>0</v>
      </c>
      <c r="F7" s="21">
        <v>1460</v>
      </c>
      <c r="G7" s="29" t="s">
        <v>23</v>
      </c>
      <c r="H7" s="29" t="s">
        <v>755</v>
      </c>
      <c r="I7" s="35" t="s">
        <v>773</v>
      </c>
    </row>
    <row r="8" spans="1:9" s="9" customFormat="1" ht="123" customHeight="1" x14ac:dyDescent="0.25">
      <c r="A8" s="29">
        <v>2</v>
      </c>
      <c r="B8" s="35" t="s">
        <v>138</v>
      </c>
      <c r="C8" s="29" t="s">
        <v>165</v>
      </c>
      <c r="D8" s="29" t="s">
        <v>158</v>
      </c>
      <c r="E8" s="36">
        <v>0</v>
      </c>
      <c r="F8" s="36">
        <v>1700</v>
      </c>
      <c r="G8" s="29" t="s">
        <v>23</v>
      </c>
      <c r="H8" s="37" t="s">
        <v>755</v>
      </c>
      <c r="I8" s="35" t="s">
        <v>774</v>
      </c>
    </row>
    <row r="9" spans="1:9" s="9" customFormat="1" ht="132" customHeight="1" x14ac:dyDescent="0.25">
      <c r="A9" s="29">
        <v>3</v>
      </c>
      <c r="B9" s="35" t="s">
        <v>758</v>
      </c>
      <c r="C9" s="29" t="s">
        <v>759</v>
      </c>
      <c r="D9" s="29" t="s">
        <v>760</v>
      </c>
      <c r="E9" s="36">
        <v>2914.27628</v>
      </c>
      <c r="F9" s="36">
        <v>1900</v>
      </c>
      <c r="G9" s="29" t="s">
        <v>23</v>
      </c>
      <c r="H9" s="29" t="s">
        <v>755</v>
      </c>
      <c r="I9" s="35" t="s">
        <v>778</v>
      </c>
    </row>
    <row r="10" spans="1:9" s="9" customFormat="1" ht="163.5" customHeight="1" x14ac:dyDescent="0.25">
      <c r="A10" s="29">
        <v>4</v>
      </c>
      <c r="B10" s="35" t="s">
        <v>750</v>
      </c>
      <c r="C10" s="29">
        <v>9413</v>
      </c>
      <c r="D10" s="29" t="s">
        <v>158</v>
      </c>
      <c r="E10" s="36">
        <v>14.42595</v>
      </c>
      <c r="F10" s="36">
        <v>75.5</v>
      </c>
      <c r="G10" s="29" t="s">
        <v>23</v>
      </c>
      <c r="H10" s="29" t="s">
        <v>755</v>
      </c>
      <c r="I10" s="35" t="s">
        <v>775</v>
      </c>
    </row>
    <row r="11" spans="1:9" s="9" customFormat="1" ht="196.5" customHeight="1" x14ac:dyDescent="0.25">
      <c r="A11" s="29">
        <v>5</v>
      </c>
      <c r="B11" s="35" t="s">
        <v>96</v>
      </c>
      <c r="C11" s="29" t="s">
        <v>61</v>
      </c>
      <c r="D11" s="29" t="s">
        <v>69</v>
      </c>
      <c r="E11" s="36">
        <v>2136.8983699999999</v>
      </c>
      <c r="F11" s="36">
        <v>1760</v>
      </c>
      <c r="G11" s="31" t="s">
        <v>23</v>
      </c>
      <c r="H11" s="31" t="s">
        <v>763</v>
      </c>
      <c r="I11" s="38" t="s">
        <v>777</v>
      </c>
    </row>
    <row r="12" spans="1:9" s="9" customFormat="1" ht="108.75" customHeight="1" x14ac:dyDescent="0.25">
      <c r="A12" s="29">
        <v>6</v>
      </c>
      <c r="B12" s="35" t="s">
        <v>212</v>
      </c>
      <c r="C12" s="39" t="s">
        <v>748</v>
      </c>
      <c r="D12" s="29" t="s">
        <v>158</v>
      </c>
      <c r="E12" s="40">
        <v>192.99600000000001</v>
      </c>
      <c r="F12" s="36">
        <v>807.5</v>
      </c>
      <c r="G12" s="29" t="s">
        <v>23</v>
      </c>
      <c r="H12" s="29" t="s">
        <v>764</v>
      </c>
      <c r="I12" s="61" t="s">
        <v>779</v>
      </c>
    </row>
    <row r="13" spans="1:9" s="9" customFormat="1" ht="96" customHeight="1" x14ac:dyDescent="0.25">
      <c r="A13" s="29">
        <v>7</v>
      </c>
      <c r="B13" s="35" t="s">
        <v>751</v>
      </c>
      <c r="C13" s="29">
        <v>10527</v>
      </c>
      <c r="D13" s="29" t="s">
        <v>158</v>
      </c>
      <c r="E13" s="40">
        <v>0.16400000000000001</v>
      </c>
      <c r="F13" s="36">
        <v>61.3</v>
      </c>
      <c r="G13" s="29" t="s">
        <v>23</v>
      </c>
      <c r="H13" s="29" t="s">
        <v>764</v>
      </c>
      <c r="I13" s="62"/>
    </row>
    <row r="14" spans="1:9" s="9" customFormat="1" ht="114.75" customHeight="1" x14ac:dyDescent="0.25">
      <c r="A14" s="29">
        <v>8</v>
      </c>
      <c r="B14" s="35" t="s">
        <v>752</v>
      </c>
      <c r="C14" s="29">
        <v>5368</v>
      </c>
      <c r="D14" s="29" t="s">
        <v>158</v>
      </c>
      <c r="E14" s="40">
        <v>0.23599999999999999</v>
      </c>
      <c r="F14" s="36">
        <v>287</v>
      </c>
      <c r="G14" s="29" t="s">
        <v>23</v>
      </c>
      <c r="H14" s="29" t="s">
        <v>764</v>
      </c>
      <c r="I14" s="63"/>
    </row>
    <row r="15" spans="1:9" s="9" customFormat="1" ht="65.25" customHeight="1" x14ac:dyDescent="0.25">
      <c r="A15" s="29">
        <v>9</v>
      </c>
      <c r="B15" s="41" t="s">
        <v>765</v>
      </c>
      <c r="C15" s="40" t="s">
        <v>766</v>
      </c>
      <c r="D15" s="40" t="s">
        <v>771</v>
      </c>
      <c r="E15" s="40">
        <v>462.56900000000002</v>
      </c>
      <c r="F15" s="29" t="s">
        <v>770</v>
      </c>
      <c r="G15" s="29" t="s">
        <v>23</v>
      </c>
      <c r="H15" s="29" t="s">
        <v>764</v>
      </c>
      <c r="I15" s="61" t="s">
        <v>776</v>
      </c>
    </row>
    <row r="16" spans="1:9" s="9" customFormat="1" ht="77.25" customHeight="1" x14ac:dyDescent="0.25">
      <c r="A16" s="29">
        <v>10</v>
      </c>
      <c r="B16" s="41" t="s">
        <v>767</v>
      </c>
      <c r="C16" s="40" t="s">
        <v>768</v>
      </c>
      <c r="D16" s="40" t="s">
        <v>771</v>
      </c>
      <c r="E16" s="40">
        <v>925.13800000000003</v>
      </c>
      <c r="F16" s="29" t="s">
        <v>770</v>
      </c>
      <c r="G16" s="29" t="s">
        <v>23</v>
      </c>
      <c r="H16" s="29" t="s">
        <v>764</v>
      </c>
      <c r="I16" s="62"/>
    </row>
    <row r="17" spans="1:9" s="9" customFormat="1" ht="75" customHeight="1" x14ac:dyDescent="0.25">
      <c r="A17" s="29">
        <v>11</v>
      </c>
      <c r="B17" s="41" t="s">
        <v>772</v>
      </c>
      <c r="C17" s="40" t="s">
        <v>769</v>
      </c>
      <c r="D17" s="40" t="s">
        <v>771</v>
      </c>
      <c r="E17" s="40">
        <v>2473.5610000000001</v>
      </c>
      <c r="F17" s="29" t="s">
        <v>770</v>
      </c>
      <c r="G17" s="29" t="s">
        <v>23</v>
      </c>
      <c r="H17" s="29" t="s">
        <v>764</v>
      </c>
      <c r="I17" s="63"/>
    </row>
    <row r="18" spans="1:9" s="9" customFormat="1" ht="257.25" customHeight="1" x14ac:dyDescent="0.25">
      <c r="A18" s="29">
        <v>12</v>
      </c>
      <c r="B18" s="35" t="s">
        <v>753</v>
      </c>
      <c r="C18" s="39" t="s">
        <v>742</v>
      </c>
      <c r="D18" s="29" t="s">
        <v>740</v>
      </c>
      <c r="E18" s="42">
        <v>8436.3168900000001</v>
      </c>
      <c r="F18" s="21">
        <v>11900</v>
      </c>
      <c r="G18" s="29" t="s">
        <v>23</v>
      </c>
      <c r="H18" s="29" t="s">
        <v>762</v>
      </c>
      <c r="I18" s="35" t="s">
        <v>782</v>
      </c>
    </row>
    <row r="19" spans="1:9" s="9" customFormat="1" ht="278.25" customHeight="1" x14ac:dyDescent="0.25">
      <c r="A19" s="29">
        <v>13</v>
      </c>
      <c r="B19" s="35" t="s">
        <v>756</v>
      </c>
      <c r="C19" s="39" t="s">
        <v>743</v>
      </c>
      <c r="D19" s="29" t="s">
        <v>741</v>
      </c>
      <c r="E19" s="36">
        <v>598.92268000000001</v>
      </c>
      <c r="F19" s="21">
        <v>1166.67</v>
      </c>
      <c r="G19" s="29" t="s">
        <v>23</v>
      </c>
      <c r="H19" s="29" t="s">
        <v>762</v>
      </c>
      <c r="I19" s="35" t="s">
        <v>781</v>
      </c>
    </row>
    <row r="20" spans="1:9" s="9" customFormat="1" ht="280.5" customHeight="1" x14ac:dyDescent="0.25">
      <c r="A20" s="29">
        <v>14</v>
      </c>
      <c r="B20" s="35" t="s">
        <v>134</v>
      </c>
      <c r="C20" s="29" t="s">
        <v>161</v>
      </c>
      <c r="D20" s="29" t="s">
        <v>158</v>
      </c>
      <c r="E20" s="36">
        <v>0</v>
      </c>
      <c r="F20" s="36">
        <v>6700</v>
      </c>
      <c r="G20" s="29" t="s">
        <v>23</v>
      </c>
      <c r="H20" s="29" t="s">
        <v>762</v>
      </c>
      <c r="I20" s="35" t="s">
        <v>780</v>
      </c>
    </row>
    <row r="21" spans="1:9" s="9" customFormat="1" ht="127.5" customHeight="1" x14ac:dyDescent="0.25">
      <c r="A21" s="29">
        <v>15</v>
      </c>
      <c r="B21" s="35" t="s">
        <v>18</v>
      </c>
      <c r="C21" s="29" t="s">
        <v>20</v>
      </c>
      <c r="D21" s="29" t="s">
        <v>21</v>
      </c>
      <c r="E21" s="36">
        <v>63031.387150000002</v>
      </c>
      <c r="F21" s="21">
        <v>70119</v>
      </c>
      <c r="G21" s="29" t="s">
        <v>23</v>
      </c>
      <c r="H21" s="29" t="s">
        <v>762</v>
      </c>
      <c r="I21" s="43" t="s">
        <v>754</v>
      </c>
    </row>
    <row r="22" spans="1:9" s="9" customFormat="1" ht="46.5" customHeight="1" x14ac:dyDescent="0.25">
      <c r="A22" s="59" t="s">
        <v>783</v>
      </c>
      <c r="B22" s="60"/>
      <c r="C22" s="30"/>
      <c r="D22" s="30"/>
      <c r="E22" s="32">
        <f>SUM(E7:E21)</f>
        <v>81186.891319999995</v>
      </c>
      <c r="F22" s="32">
        <f>SUM(F7:F21)</f>
        <v>97936.97</v>
      </c>
      <c r="G22" s="30"/>
      <c r="H22" s="29"/>
      <c r="I22" s="31"/>
    </row>
    <row r="23" spans="1:9" s="9" customFormat="1" ht="46.5" customHeight="1" x14ac:dyDescent="0.25">
      <c r="A23" s="57" t="s">
        <v>784</v>
      </c>
      <c r="B23" s="58"/>
      <c r="C23" s="12"/>
      <c r="D23" s="27"/>
      <c r="E23" s="32">
        <f>E22</f>
        <v>81186.891319999995</v>
      </c>
      <c r="F23" s="32">
        <f>F22</f>
        <v>97936.97</v>
      </c>
      <c r="G23" s="27"/>
      <c r="H23" s="28"/>
      <c r="I23" s="21"/>
    </row>
    <row r="24" spans="1:9" s="9" customFormat="1" ht="43.5" customHeight="1" x14ac:dyDescent="0.25">
      <c r="A24" s="22"/>
      <c r="B24" s="22"/>
      <c r="C24" s="23"/>
      <c r="D24" s="25"/>
      <c r="E24" s="24"/>
      <c r="F24" s="24"/>
      <c r="G24" s="24"/>
      <c r="H24"/>
      <c r="I24"/>
    </row>
    <row r="25" spans="1:9" s="9" customFormat="1" ht="42" customHeight="1" x14ac:dyDescent="0.25">
      <c r="A25"/>
      <c r="B25"/>
      <c r="C25"/>
      <c r="D25"/>
      <c r="E25" s="19"/>
      <c r="F25" s="19"/>
      <c r="G25"/>
      <c r="H25"/>
      <c r="I25"/>
    </row>
    <row r="26" spans="1:9" s="9" customFormat="1" ht="65.25" customHeight="1" x14ac:dyDescent="0.25">
      <c r="A26"/>
      <c r="B26"/>
      <c r="C26"/>
      <c r="D26"/>
      <c r="E26"/>
      <c r="F26"/>
      <c r="G26"/>
      <c r="H26"/>
      <c r="I26"/>
    </row>
    <row r="27" spans="1:9" s="9" customFormat="1" ht="65.25" customHeight="1" x14ac:dyDescent="0.25">
      <c r="A27"/>
      <c r="B27"/>
      <c r="C27"/>
      <c r="D27"/>
      <c r="E27"/>
      <c r="F27"/>
      <c r="G27"/>
      <c r="H27"/>
      <c r="I27"/>
    </row>
    <row r="28" spans="1:9" s="9" customFormat="1" ht="65.25" customHeight="1" x14ac:dyDescent="0.25">
      <c r="A28"/>
      <c r="B28"/>
      <c r="C28"/>
      <c r="D28"/>
      <c r="E28"/>
      <c r="F28"/>
      <c r="G28"/>
      <c r="H28"/>
      <c r="I28"/>
    </row>
    <row r="29" spans="1:9" s="9" customFormat="1" ht="65.25" customHeight="1" x14ac:dyDescent="0.25">
      <c r="A29"/>
      <c r="B29"/>
      <c r="C29"/>
      <c r="D29"/>
      <c r="E29"/>
      <c r="F29"/>
      <c r="G29"/>
      <c r="H29"/>
      <c r="I29"/>
    </row>
    <row r="30" spans="1:9" s="9" customFormat="1" ht="125.25" customHeight="1" x14ac:dyDescent="0.25">
      <c r="A30"/>
      <c r="B30"/>
      <c r="C30"/>
      <c r="D30"/>
      <c r="E30"/>
      <c r="F30"/>
      <c r="G30"/>
      <c r="H30"/>
      <c r="I30"/>
    </row>
    <row r="31" spans="1:9" s="9" customFormat="1" x14ac:dyDescent="0.25">
      <c r="A31"/>
      <c r="B31"/>
      <c r="C31"/>
      <c r="D31"/>
      <c r="E31"/>
      <c r="F31"/>
      <c r="G31"/>
      <c r="H31"/>
      <c r="I31"/>
    </row>
    <row r="32" spans="1:9" s="9" customFormat="1" x14ac:dyDescent="0.25">
      <c r="A32"/>
      <c r="B32"/>
      <c r="C32"/>
      <c r="D32"/>
      <c r="E32"/>
      <c r="F32"/>
      <c r="G32"/>
      <c r="H32"/>
      <c r="I32"/>
    </row>
    <row r="33" spans="1:15" s="9" customFormat="1" x14ac:dyDescent="0.25">
      <c r="A33"/>
      <c r="B33"/>
      <c r="C33"/>
      <c r="D33"/>
      <c r="E33"/>
      <c r="F33"/>
      <c r="G33"/>
      <c r="H33"/>
      <c r="I33"/>
    </row>
    <row r="34" spans="1:15" s="4" customFormat="1" x14ac:dyDescent="0.25">
      <c r="A34"/>
      <c r="B34"/>
      <c r="C34"/>
      <c r="D34"/>
      <c r="E34"/>
      <c r="F34"/>
      <c r="G34"/>
      <c r="H34"/>
      <c r="I34"/>
    </row>
    <row r="35" spans="1:15" s="4" customFormat="1" x14ac:dyDescent="0.25">
      <c r="A35"/>
      <c r="B35"/>
      <c r="C35"/>
      <c r="D35"/>
      <c r="E35"/>
      <c r="F35"/>
      <c r="G35"/>
      <c r="H35"/>
      <c r="I35"/>
    </row>
    <row r="36" spans="1:15" s="4" customFormat="1" ht="57.75" customHeight="1" x14ac:dyDescent="0.25">
      <c r="A36"/>
      <c r="B36"/>
      <c r="C36"/>
      <c r="D36"/>
      <c r="E36"/>
      <c r="F36"/>
      <c r="G36"/>
      <c r="H36"/>
      <c r="I36"/>
    </row>
    <row r="37" spans="1:15" s="4" customFormat="1" ht="167.25" customHeight="1" x14ac:dyDescent="0.25">
      <c r="A37"/>
      <c r="B37"/>
      <c r="C37"/>
      <c r="D37"/>
      <c r="E37"/>
      <c r="F37"/>
      <c r="G37"/>
      <c r="H37"/>
      <c r="I37"/>
    </row>
    <row r="38" spans="1:15" s="4" customFormat="1" ht="172.5" customHeight="1" x14ac:dyDescent="0.25">
      <c r="A38"/>
      <c r="B38"/>
      <c r="C38"/>
      <c r="D38"/>
      <c r="E38"/>
      <c r="F38"/>
      <c r="G38"/>
      <c r="H38"/>
      <c r="I38"/>
      <c r="O38" s="34"/>
    </row>
    <row r="39" spans="1:15" s="4" customFormat="1" ht="162" customHeight="1" x14ac:dyDescent="0.25">
      <c r="A39"/>
      <c r="B39"/>
      <c r="C39"/>
      <c r="D39"/>
      <c r="E39"/>
      <c r="F39"/>
      <c r="G39"/>
      <c r="H39"/>
      <c r="I39"/>
      <c r="O39" s="34"/>
    </row>
    <row r="40" spans="1:15" s="4" customFormat="1" ht="19.5" customHeight="1" x14ac:dyDescent="0.25">
      <c r="A40"/>
      <c r="B40"/>
      <c r="C40"/>
      <c r="D40"/>
      <c r="E40"/>
      <c r="F40"/>
      <c r="G40"/>
      <c r="H40"/>
      <c r="I40"/>
      <c r="O40" s="34"/>
    </row>
    <row r="41" spans="1:15" s="4" customFormat="1" ht="21.75" customHeight="1" x14ac:dyDescent="0.25">
      <c r="A41"/>
      <c r="B41"/>
      <c r="C41"/>
      <c r="D41"/>
      <c r="E41"/>
      <c r="F41"/>
      <c r="G41"/>
      <c r="H41"/>
      <c r="I41"/>
    </row>
  </sheetData>
  <mergeCells count="14">
    <mergeCell ref="A23:B23"/>
    <mergeCell ref="A22:B22"/>
    <mergeCell ref="I12:I14"/>
    <mergeCell ref="I15:I17"/>
    <mergeCell ref="G4:G6"/>
    <mergeCell ref="A2:I2"/>
    <mergeCell ref="A4:A6"/>
    <mergeCell ref="B4:B6"/>
    <mergeCell ref="C4:C6"/>
    <mergeCell ref="D4:D6"/>
    <mergeCell ref="E4:E6"/>
    <mergeCell ref="F4:F6"/>
    <mergeCell ref="H4:H6"/>
    <mergeCell ref="I4:I6"/>
  </mergeCells>
  <printOptions horizontalCentered="1"/>
  <pageMargins left="0.39370078740157483" right="0.39370078740157483" top="0.39370078740157483" bottom="0.39370078740157483" header="0.39370078740157483" footer="0.19685039370078741"/>
  <pageSetup paperSize="8" scale="81" fitToHeight="0" orientation="landscape" r:id="rId1"/>
  <headerFooter>
    <oddFooter>&amp;R&amp;P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K8"/>
  <sheetViews>
    <sheetView view="pageBreakPreview" zoomScale="90" zoomScaleNormal="100" zoomScaleSheetLayoutView="90" workbookViewId="0">
      <selection activeCell="H14" sqref="H14"/>
    </sheetView>
  </sheetViews>
  <sheetFormatPr defaultRowHeight="15.75" x14ac:dyDescent="0.25"/>
  <cols>
    <col min="1" max="1" width="6.125" customWidth="1"/>
    <col min="2" max="2" width="31.25" customWidth="1"/>
    <col min="3" max="3" width="16.875" customWidth="1"/>
    <col min="4" max="11" width="16.25" customWidth="1"/>
  </cols>
  <sheetData>
    <row r="1" spans="1:11" ht="34.5" customHeight="1" x14ac:dyDescent="0.25">
      <c r="F1" s="51" t="s">
        <v>13</v>
      </c>
      <c r="G1" s="52"/>
      <c r="H1" s="52"/>
      <c r="I1" s="52"/>
      <c r="J1" s="52"/>
      <c r="K1" s="52"/>
    </row>
    <row r="3" spans="1:11" x14ac:dyDescent="0.25">
      <c r="A3" s="53" t="s">
        <v>17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5" spans="1:11" s="9" customFormat="1" ht="38.25" customHeight="1" x14ac:dyDescent="0.25">
      <c r="A5" s="46" t="s">
        <v>0</v>
      </c>
      <c r="B5" s="46" t="s">
        <v>1</v>
      </c>
      <c r="C5" s="46" t="s">
        <v>16</v>
      </c>
      <c r="D5" s="46" t="s">
        <v>7</v>
      </c>
      <c r="E5" s="46" t="s">
        <v>2</v>
      </c>
      <c r="F5" s="46" t="s">
        <v>737</v>
      </c>
      <c r="G5" s="46" t="s">
        <v>738</v>
      </c>
      <c r="H5" s="46" t="s">
        <v>739</v>
      </c>
      <c r="I5" s="46" t="s">
        <v>3</v>
      </c>
      <c r="J5" s="46" t="s">
        <v>15</v>
      </c>
      <c r="K5" s="46" t="s">
        <v>4</v>
      </c>
    </row>
    <row r="6" spans="1:11" s="9" customFormat="1" ht="45.7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x14ac:dyDescent="0.25">
      <c r="A7" s="65" t="s">
        <v>5</v>
      </c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</sheetData>
  <mergeCells count="14">
    <mergeCell ref="A7:K7"/>
    <mergeCell ref="H5:H6"/>
    <mergeCell ref="C5:C6"/>
    <mergeCell ref="F1:K1"/>
    <mergeCell ref="A3:K3"/>
    <mergeCell ref="A5:A6"/>
    <mergeCell ref="B5:B6"/>
    <mergeCell ref="D5:D6"/>
    <mergeCell ref="E5:E6"/>
    <mergeCell ref="F5:F6"/>
    <mergeCell ref="G5:G6"/>
    <mergeCell ref="I5:I6"/>
    <mergeCell ref="J5:J6"/>
    <mergeCell ref="K5:K6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0" orientation="landscape" r:id="rId1"/>
  <headerFooter>
    <oddFooter>&amp;R&amp;P из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РНА_1</vt:lpstr>
      <vt:lpstr>Лист2</vt:lpstr>
      <vt:lpstr>Лист3</vt:lpstr>
      <vt:lpstr>План реализации</vt:lpstr>
      <vt:lpstr>ПРНА</vt:lpstr>
      <vt:lpstr>Лист1</vt:lpstr>
      <vt:lpstr>'План реализации'!Заголовки_для_печати</vt:lpstr>
      <vt:lpstr>РНА_1!Заголовки_для_печати</vt:lpstr>
      <vt:lpstr>'План реализации'!Область_печати</vt:lpstr>
      <vt:lpstr>РНА_1!Область_печати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drogovoz_ag</dc:creator>
  <cp:lastModifiedBy>Воробьева Анна Валерьевна</cp:lastModifiedBy>
  <cp:lastPrinted>2020-11-16T15:40:39Z</cp:lastPrinted>
  <dcterms:created xsi:type="dcterms:W3CDTF">2019-08-23T04:33:34Z</dcterms:created>
  <dcterms:modified xsi:type="dcterms:W3CDTF">2020-12-29T04:32:58Z</dcterms:modified>
</cp:coreProperties>
</file>